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2375" windowHeight="5130"/>
  </bookViews>
  <sheets>
    <sheet name="Összesítő" sheetId="1" r:id="rId1"/>
    <sheet name="Január" sheetId="2" r:id="rId2"/>
    <sheet name="Február" sheetId="3" r:id="rId3"/>
    <sheet name="Március" sheetId="4" r:id="rId4"/>
    <sheet name="Április" sheetId="5" r:id="rId5"/>
    <sheet name="Május" sheetId="6" r:id="rId6"/>
    <sheet name="Június" sheetId="7" r:id="rId7"/>
    <sheet name="Július" sheetId="8" r:id="rId8"/>
    <sheet name="Augusztus" sheetId="9" r:id="rId9"/>
    <sheet name="Szeptember" sheetId="10" r:id="rId10"/>
    <sheet name="Október" sheetId="11" r:id="rId11"/>
    <sheet name="November" sheetId="12" r:id="rId12"/>
    <sheet name="December" sheetId="13" r:id="rId13"/>
  </sheets>
  <calcPr calcId="124519"/>
</workbook>
</file>

<file path=xl/calcChain.xml><?xml version="1.0" encoding="utf-8"?>
<calcChain xmlns="http://schemas.openxmlformats.org/spreadsheetml/2006/main">
  <c r="C20" i="1"/>
  <c r="D20"/>
  <c r="E20"/>
  <c r="F20"/>
  <c r="G20"/>
  <c r="H20"/>
  <c r="I20"/>
  <c r="K20"/>
  <c r="L20"/>
  <c r="M20"/>
  <c r="N19"/>
  <c r="N17"/>
  <c r="N15"/>
  <c r="N13"/>
  <c r="N11"/>
  <c r="N9"/>
  <c r="N7"/>
  <c r="N5"/>
  <c r="M18"/>
  <c r="M16"/>
  <c r="M14"/>
  <c r="M12"/>
  <c r="M10"/>
  <c r="M8"/>
  <c r="M6"/>
  <c r="L18"/>
  <c r="L16"/>
  <c r="L14"/>
  <c r="L12"/>
  <c r="L10"/>
  <c r="L8"/>
  <c r="L6"/>
  <c r="K18"/>
  <c r="K16"/>
  <c r="K14"/>
  <c r="K12"/>
  <c r="K10"/>
  <c r="K8"/>
  <c r="K6"/>
  <c r="J16"/>
  <c r="J14"/>
  <c r="J12"/>
  <c r="J10"/>
  <c r="J8"/>
  <c r="J6"/>
  <c r="I18"/>
  <c r="I16"/>
  <c r="I14"/>
  <c r="I12"/>
  <c r="I10"/>
  <c r="I8"/>
  <c r="I6"/>
  <c r="H18"/>
  <c r="H16"/>
  <c r="H14"/>
  <c r="H12"/>
  <c r="H10"/>
  <c r="H8"/>
  <c r="H6"/>
  <c r="N6" s="1"/>
  <c r="G18"/>
  <c r="G16"/>
  <c r="G14"/>
  <c r="G12"/>
  <c r="G10"/>
  <c r="G8"/>
  <c r="G6"/>
  <c r="F18"/>
  <c r="F16"/>
  <c r="F14"/>
  <c r="F12"/>
  <c r="F10"/>
  <c r="F8"/>
  <c r="F6"/>
  <c r="E18"/>
  <c r="E16"/>
  <c r="E14"/>
  <c r="E12"/>
  <c r="E10"/>
  <c r="E8"/>
  <c r="E6"/>
  <c r="D18"/>
  <c r="D16"/>
  <c r="D14"/>
  <c r="D12"/>
  <c r="D10"/>
  <c r="D8"/>
  <c r="D6"/>
  <c r="C18"/>
  <c r="C16"/>
  <c r="C14"/>
  <c r="C12"/>
  <c r="C10"/>
  <c r="C8"/>
  <c r="C6"/>
  <c r="N8"/>
  <c r="N10"/>
  <c r="N12"/>
  <c r="N14"/>
  <c r="N16"/>
  <c r="B18"/>
  <c r="B16"/>
  <c r="B14"/>
  <c r="B12"/>
  <c r="B10"/>
  <c r="B8"/>
  <c r="B20"/>
  <c r="B6"/>
  <c r="H4"/>
  <c r="M4"/>
  <c r="L4"/>
  <c r="K4"/>
  <c r="J4"/>
  <c r="I4"/>
  <c r="G4"/>
  <c r="F4"/>
  <c r="E4"/>
  <c r="D4"/>
  <c r="C4"/>
  <c r="B4"/>
  <c r="N18" i="12"/>
  <c r="N18" i="9"/>
  <c r="N18" i="8"/>
  <c r="N18" i="7"/>
  <c r="N18" i="6"/>
  <c r="N18" i="5"/>
  <c r="N18" i="3"/>
  <c r="N18" i="2"/>
  <c r="N13" i="13"/>
  <c r="N12"/>
  <c r="N11"/>
  <c r="N10"/>
  <c r="N9"/>
  <c r="N8"/>
  <c r="N6"/>
  <c r="N13" i="12"/>
  <c r="N12"/>
  <c r="N11"/>
  <c r="N10"/>
  <c r="N9"/>
  <c r="N8"/>
  <c r="N7"/>
  <c r="N6"/>
  <c r="N13" i="11"/>
  <c r="N12"/>
  <c r="N11"/>
  <c r="N10"/>
  <c r="N9"/>
  <c r="N8"/>
  <c r="N7"/>
  <c r="N12" i="10"/>
  <c r="N11"/>
  <c r="N10"/>
  <c r="N9"/>
  <c r="N8"/>
  <c r="N7"/>
  <c r="N6"/>
  <c r="N13" i="9"/>
  <c r="N12"/>
  <c r="N11"/>
  <c r="N10"/>
  <c r="N9"/>
  <c r="N8"/>
  <c r="N7"/>
  <c r="N6"/>
  <c r="N13" i="8"/>
  <c r="N12"/>
  <c r="N11"/>
  <c r="N10"/>
  <c r="N9"/>
  <c r="N8"/>
  <c r="N7"/>
  <c r="N6"/>
  <c r="N13" i="7"/>
  <c r="N12"/>
  <c r="N11"/>
  <c r="N10"/>
  <c r="N9"/>
  <c r="N8"/>
  <c r="N7"/>
  <c r="N6"/>
  <c r="N13" i="6"/>
  <c r="N12"/>
  <c r="N11"/>
  <c r="N10"/>
  <c r="N9"/>
  <c r="N8"/>
  <c r="N7"/>
  <c r="N6"/>
  <c r="N13" i="5"/>
  <c r="N12"/>
  <c r="N11"/>
  <c r="N10"/>
  <c r="N9"/>
  <c r="N8"/>
  <c r="N7"/>
  <c r="N6"/>
  <c r="N13" i="4"/>
  <c r="N12"/>
  <c r="N11"/>
  <c r="N10"/>
  <c r="N9"/>
  <c r="N8"/>
  <c r="N6"/>
  <c r="N13" i="3"/>
  <c r="N12"/>
  <c r="N11"/>
  <c r="N10"/>
  <c r="N9"/>
  <c r="N8"/>
  <c r="N7"/>
  <c r="N12" i="2"/>
  <c r="N11"/>
  <c r="N10"/>
  <c r="N9"/>
  <c r="N8"/>
  <c r="N7"/>
  <c r="N6"/>
  <c r="D174" i="13"/>
  <c r="C174"/>
  <c r="B174"/>
  <c r="E173"/>
  <c r="E172"/>
  <c r="E171"/>
  <c r="E170"/>
  <c r="E169"/>
  <c r="E168"/>
  <c r="E167"/>
  <c r="E166"/>
  <c r="E165"/>
  <c r="E174" s="1"/>
  <c r="H163"/>
  <c r="G162"/>
  <c r="G161"/>
  <c r="G160"/>
  <c r="G159"/>
  <c r="J158"/>
  <c r="G158"/>
  <c r="I158" s="1"/>
  <c r="K158" s="1"/>
  <c r="J157"/>
  <c r="G157"/>
  <c r="I157" s="1"/>
  <c r="K157" s="1"/>
  <c r="J156"/>
  <c r="G156"/>
  <c r="I156" s="1"/>
  <c r="K156" s="1"/>
  <c r="K169" s="1"/>
  <c r="J155"/>
  <c r="G155"/>
  <c r="I155" s="1"/>
  <c r="K155" s="1"/>
  <c r="J154"/>
  <c r="G154"/>
  <c r="I154" s="1"/>
  <c r="K154" s="1"/>
  <c r="J153"/>
  <c r="G153"/>
  <c r="I153" s="1"/>
  <c r="K153" s="1"/>
  <c r="J152"/>
  <c r="G152"/>
  <c r="I152" s="1"/>
  <c r="K152" s="1"/>
  <c r="J151"/>
  <c r="J163" s="1"/>
  <c r="G151"/>
  <c r="G163" s="1"/>
  <c r="D145"/>
  <c r="C145"/>
  <c r="B145"/>
  <c r="E144"/>
  <c r="E143"/>
  <c r="E142"/>
  <c r="E141"/>
  <c r="E140"/>
  <c r="E139"/>
  <c r="E138"/>
  <c r="E137"/>
  <c r="E136"/>
  <c r="E145" s="1"/>
  <c r="H134"/>
  <c r="G133"/>
  <c r="G132"/>
  <c r="G131"/>
  <c r="G130"/>
  <c r="J129"/>
  <c r="G129"/>
  <c r="I129" s="1"/>
  <c r="K129" s="1"/>
  <c r="J128"/>
  <c r="G128"/>
  <c r="I128" s="1"/>
  <c r="K128" s="1"/>
  <c r="J127"/>
  <c r="G127"/>
  <c r="I127" s="1"/>
  <c r="K127" s="1"/>
  <c r="K140" s="1"/>
  <c r="J126"/>
  <c r="G126"/>
  <c r="I126" s="1"/>
  <c r="K126" s="1"/>
  <c r="J125"/>
  <c r="G125"/>
  <c r="I125" s="1"/>
  <c r="K125" s="1"/>
  <c r="J124"/>
  <c r="G124"/>
  <c r="I124" s="1"/>
  <c r="K124" s="1"/>
  <c r="J123"/>
  <c r="G123"/>
  <c r="I123" s="1"/>
  <c r="K123" s="1"/>
  <c r="J122"/>
  <c r="J134" s="1"/>
  <c r="G122"/>
  <c r="G134" s="1"/>
  <c r="D116"/>
  <c r="C116"/>
  <c r="B116"/>
  <c r="E115"/>
  <c r="E114"/>
  <c r="E113"/>
  <c r="E112"/>
  <c r="E111"/>
  <c r="E110"/>
  <c r="E109"/>
  <c r="E108"/>
  <c r="E107"/>
  <c r="E116" s="1"/>
  <c r="H105"/>
  <c r="G104"/>
  <c r="G103"/>
  <c r="G102"/>
  <c r="G101"/>
  <c r="J100"/>
  <c r="I100"/>
  <c r="K100" s="1"/>
  <c r="G100"/>
  <c r="J99"/>
  <c r="I99"/>
  <c r="K99" s="1"/>
  <c r="G99"/>
  <c r="J98"/>
  <c r="I98"/>
  <c r="K98" s="1"/>
  <c r="K111" s="1"/>
  <c r="G98"/>
  <c r="J97"/>
  <c r="I97"/>
  <c r="K97" s="1"/>
  <c r="G97"/>
  <c r="J96"/>
  <c r="I96"/>
  <c r="K96" s="1"/>
  <c r="G96"/>
  <c r="J95"/>
  <c r="I95"/>
  <c r="K95" s="1"/>
  <c r="G95"/>
  <c r="J94"/>
  <c r="I94"/>
  <c r="K94" s="1"/>
  <c r="G94"/>
  <c r="J93"/>
  <c r="J105" s="1"/>
  <c r="I93"/>
  <c r="I105" s="1"/>
  <c r="G93"/>
  <c r="G105" s="1"/>
  <c r="D87"/>
  <c r="C87"/>
  <c r="B87"/>
  <c r="E86"/>
  <c r="E85"/>
  <c r="E84"/>
  <c r="E83"/>
  <c r="E82"/>
  <c r="E81"/>
  <c r="E80"/>
  <c r="E79"/>
  <c r="E78"/>
  <c r="E87" s="1"/>
  <c r="H76"/>
  <c r="G75"/>
  <c r="G74"/>
  <c r="G73"/>
  <c r="G72"/>
  <c r="J71"/>
  <c r="I71"/>
  <c r="K71" s="1"/>
  <c r="G71"/>
  <c r="J70"/>
  <c r="I70"/>
  <c r="K70" s="1"/>
  <c r="G70"/>
  <c r="J69"/>
  <c r="I69"/>
  <c r="K69" s="1"/>
  <c r="K82" s="1"/>
  <c r="G69"/>
  <c r="J68"/>
  <c r="I68"/>
  <c r="K68" s="1"/>
  <c r="G68"/>
  <c r="J67"/>
  <c r="I67"/>
  <c r="K67" s="1"/>
  <c r="G67"/>
  <c r="J66"/>
  <c r="I66"/>
  <c r="K66" s="1"/>
  <c r="G66"/>
  <c r="J65"/>
  <c r="I65"/>
  <c r="K65" s="1"/>
  <c r="G65"/>
  <c r="J64"/>
  <c r="J76" s="1"/>
  <c r="I64"/>
  <c r="I76" s="1"/>
  <c r="G64"/>
  <c r="G76" s="1"/>
  <c r="D58"/>
  <c r="C58"/>
  <c r="B58"/>
  <c r="E57"/>
  <c r="E56"/>
  <c r="E55"/>
  <c r="E54"/>
  <c r="E53"/>
  <c r="E52"/>
  <c r="E51"/>
  <c r="E50"/>
  <c r="E49"/>
  <c r="E58" s="1"/>
  <c r="H47"/>
  <c r="G46"/>
  <c r="G45"/>
  <c r="G44"/>
  <c r="G43"/>
  <c r="J42"/>
  <c r="I42"/>
  <c r="K42" s="1"/>
  <c r="G42"/>
  <c r="J41"/>
  <c r="I41"/>
  <c r="K41" s="1"/>
  <c r="G41"/>
  <c r="J40"/>
  <c r="I40"/>
  <c r="K40" s="1"/>
  <c r="K53" s="1"/>
  <c r="G40"/>
  <c r="J39"/>
  <c r="I39"/>
  <c r="K39" s="1"/>
  <c r="G39"/>
  <c r="J38"/>
  <c r="I38"/>
  <c r="K38" s="1"/>
  <c r="G38"/>
  <c r="J37"/>
  <c r="I37"/>
  <c r="K37" s="1"/>
  <c r="G37"/>
  <c r="J36"/>
  <c r="I36"/>
  <c r="K36" s="1"/>
  <c r="G36"/>
  <c r="J35"/>
  <c r="J47" s="1"/>
  <c r="I35"/>
  <c r="I47" s="1"/>
  <c r="G35"/>
  <c r="G47" s="1"/>
  <c r="D29"/>
  <c r="C29"/>
  <c r="B29"/>
  <c r="E28"/>
  <c r="E27"/>
  <c r="E26"/>
  <c r="E25"/>
  <c r="E24"/>
  <c r="E23"/>
  <c r="E22"/>
  <c r="E21"/>
  <c r="E20"/>
  <c r="H18"/>
  <c r="G17"/>
  <c r="G16"/>
  <c r="G15"/>
  <c r="J13"/>
  <c r="G13"/>
  <c r="I13" s="1"/>
  <c r="K13" s="1"/>
  <c r="J12"/>
  <c r="G12"/>
  <c r="I12" s="1"/>
  <c r="K12" s="1"/>
  <c r="J11"/>
  <c r="G11"/>
  <c r="I11" s="1"/>
  <c r="K11" s="1"/>
  <c r="K24" s="1"/>
  <c r="J10"/>
  <c r="G10"/>
  <c r="I10" s="1"/>
  <c r="K10" s="1"/>
  <c r="J9"/>
  <c r="G9"/>
  <c r="I9" s="1"/>
  <c r="K9" s="1"/>
  <c r="J8"/>
  <c r="G8"/>
  <c r="I8" s="1"/>
  <c r="K8" s="1"/>
  <c r="J7"/>
  <c r="G7"/>
  <c r="I7" s="1"/>
  <c r="J6"/>
  <c r="J18" s="1"/>
  <c r="G6"/>
  <c r="G18" s="1"/>
  <c r="D174" i="12"/>
  <c r="C174"/>
  <c r="B174"/>
  <c r="E173"/>
  <c r="E172"/>
  <c r="E171"/>
  <c r="E170"/>
  <c r="E169"/>
  <c r="E168"/>
  <c r="E167"/>
  <c r="E166"/>
  <c r="E165"/>
  <c r="E174" s="1"/>
  <c r="H163"/>
  <c r="G162"/>
  <c r="G161"/>
  <c r="G160"/>
  <c r="G159"/>
  <c r="J158"/>
  <c r="G158"/>
  <c r="I158" s="1"/>
  <c r="K158" s="1"/>
  <c r="J157"/>
  <c r="G157"/>
  <c r="I157" s="1"/>
  <c r="K157" s="1"/>
  <c r="J156"/>
  <c r="G156"/>
  <c r="I156" s="1"/>
  <c r="K156" s="1"/>
  <c r="K169" s="1"/>
  <c r="J155"/>
  <c r="G155"/>
  <c r="I155" s="1"/>
  <c r="K155" s="1"/>
  <c r="J154"/>
  <c r="G154"/>
  <c r="I154" s="1"/>
  <c r="K154" s="1"/>
  <c r="J153"/>
  <c r="G153"/>
  <c r="I153" s="1"/>
  <c r="K153" s="1"/>
  <c r="J152"/>
  <c r="G152"/>
  <c r="I152" s="1"/>
  <c r="K152" s="1"/>
  <c r="J151"/>
  <c r="J163" s="1"/>
  <c r="G151"/>
  <c r="G163" s="1"/>
  <c r="D145"/>
  <c r="C145"/>
  <c r="B145"/>
  <c r="E144"/>
  <c r="E143"/>
  <c r="E142"/>
  <c r="E141"/>
  <c r="E140"/>
  <c r="E139"/>
  <c r="E138"/>
  <c r="E137"/>
  <c r="E136"/>
  <c r="E145" s="1"/>
  <c r="H134"/>
  <c r="G133"/>
  <c r="G132"/>
  <c r="G131"/>
  <c r="G130"/>
  <c r="J129"/>
  <c r="G129"/>
  <c r="I129" s="1"/>
  <c r="K129" s="1"/>
  <c r="J128"/>
  <c r="G128"/>
  <c r="I128" s="1"/>
  <c r="K128" s="1"/>
  <c r="J127"/>
  <c r="G127"/>
  <c r="I127" s="1"/>
  <c r="K127" s="1"/>
  <c r="K140" s="1"/>
  <c r="J126"/>
  <c r="G126"/>
  <c r="I126" s="1"/>
  <c r="K126" s="1"/>
  <c r="J125"/>
  <c r="G125"/>
  <c r="I125" s="1"/>
  <c r="K125" s="1"/>
  <c r="J124"/>
  <c r="I124"/>
  <c r="K124" s="1"/>
  <c r="G124"/>
  <c r="J123"/>
  <c r="I123"/>
  <c r="K123" s="1"/>
  <c r="G123"/>
  <c r="J122"/>
  <c r="J134" s="1"/>
  <c r="I122"/>
  <c r="I134" s="1"/>
  <c r="G122"/>
  <c r="G134" s="1"/>
  <c r="D116"/>
  <c r="C116"/>
  <c r="B116"/>
  <c r="E115"/>
  <c r="E114"/>
  <c r="E113"/>
  <c r="E112"/>
  <c r="E111"/>
  <c r="E110"/>
  <c r="E109"/>
  <c r="E108"/>
  <c r="E107"/>
  <c r="E116" s="1"/>
  <c r="H105"/>
  <c r="G104"/>
  <c r="G103"/>
  <c r="G102"/>
  <c r="G101"/>
  <c r="J100"/>
  <c r="I100"/>
  <c r="K100" s="1"/>
  <c r="G100"/>
  <c r="J99"/>
  <c r="I99"/>
  <c r="K99" s="1"/>
  <c r="G99"/>
  <c r="J98"/>
  <c r="I98"/>
  <c r="K98" s="1"/>
  <c r="K111" s="1"/>
  <c r="G98"/>
  <c r="J97"/>
  <c r="I97"/>
  <c r="K97" s="1"/>
  <c r="G97"/>
  <c r="J96"/>
  <c r="I96"/>
  <c r="K96" s="1"/>
  <c r="G96"/>
  <c r="J95"/>
  <c r="I95"/>
  <c r="K95" s="1"/>
  <c r="G95"/>
  <c r="J94"/>
  <c r="I94"/>
  <c r="K94" s="1"/>
  <c r="G94"/>
  <c r="J93"/>
  <c r="J105" s="1"/>
  <c r="I93"/>
  <c r="I105" s="1"/>
  <c r="G93"/>
  <c r="G105" s="1"/>
  <c r="D87"/>
  <c r="C87"/>
  <c r="B87"/>
  <c r="E86"/>
  <c r="E85"/>
  <c r="E84"/>
  <c r="E83"/>
  <c r="E82"/>
  <c r="E81"/>
  <c r="E80"/>
  <c r="E79"/>
  <c r="E78"/>
  <c r="E87" s="1"/>
  <c r="H76"/>
  <c r="G75"/>
  <c r="G74"/>
  <c r="G73"/>
  <c r="G72"/>
  <c r="J71"/>
  <c r="I71"/>
  <c r="K71" s="1"/>
  <c r="G71"/>
  <c r="J70"/>
  <c r="I70"/>
  <c r="K70" s="1"/>
  <c r="G70"/>
  <c r="J69"/>
  <c r="I69"/>
  <c r="K69" s="1"/>
  <c r="K82" s="1"/>
  <c r="G69"/>
  <c r="J68"/>
  <c r="I68"/>
  <c r="K68" s="1"/>
  <c r="G68"/>
  <c r="J67"/>
  <c r="I67"/>
  <c r="K67" s="1"/>
  <c r="G67"/>
  <c r="J66"/>
  <c r="I66"/>
  <c r="K66" s="1"/>
  <c r="G66"/>
  <c r="J65"/>
  <c r="I65"/>
  <c r="K65" s="1"/>
  <c r="G65"/>
  <c r="J64"/>
  <c r="J76" s="1"/>
  <c r="I64"/>
  <c r="I76" s="1"/>
  <c r="G64"/>
  <c r="G76" s="1"/>
  <c r="D58"/>
  <c r="C58"/>
  <c r="B58"/>
  <c r="E57"/>
  <c r="E56"/>
  <c r="E55"/>
  <c r="J41" s="1"/>
  <c r="E54"/>
  <c r="J40" s="1"/>
  <c r="E53"/>
  <c r="J39" s="1"/>
  <c r="E52"/>
  <c r="E51"/>
  <c r="E50"/>
  <c r="E49"/>
  <c r="E58" s="1"/>
  <c r="H47"/>
  <c r="G46"/>
  <c r="G45"/>
  <c r="G44"/>
  <c r="G43"/>
  <c r="J42"/>
  <c r="I42"/>
  <c r="K42" s="1"/>
  <c r="G42"/>
  <c r="I41"/>
  <c r="K41" s="1"/>
  <c r="G41"/>
  <c r="I40"/>
  <c r="K40" s="1"/>
  <c r="K53" s="1"/>
  <c r="G40"/>
  <c r="I39"/>
  <c r="K39" s="1"/>
  <c r="G39"/>
  <c r="J38"/>
  <c r="I38"/>
  <c r="K38" s="1"/>
  <c r="G38"/>
  <c r="J37"/>
  <c r="I37"/>
  <c r="K37" s="1"/>
  <c r="G37"/>
  <c r="J36"/>
  <c r="I36"/>
  <c r="K36" s="1"/>
  <c r="G36"/>
  <c r="J35"/>
  <c r="I35"/>
  <c r="I47" s="1"/>
  <c r="G35"/>
  <c r="G47" s="1"/>
  <c r="D29"/>
  <c r="C29"/>
  <c r="B29"/>
  <c r="E28"/>
  <c r="E27"/>
  <c r="E26"/>
  <c r="E25"/>
  <c r="E24"/>
  <c r="E23"/>
  <c r="E22"/>
  <c r="E21"/>
  <c r="E20"/>
  <c r="E29" s="1"/>
  <c r="H18"/>
  <c r="G17"/>
  <c r="G16"/>
  <c r="G15"/>
  <c r="J13"/>
  <c r="G13"/>
  <c r="I13" s="1"/>
  <c r="K13" s="1"/>
  <c r="J12"/>
  <c r="G12"/>
  <c r="I12" s="1"/>
  <c r="K12" s="1"/>
  <c r="J11"/>
  <c r="G11"/>
  <c r="I11" s="1"/>
  <c r="K11" s="1"/>
  <c r="K24" s="1"/>
  <c r="J10"/>
  <c r="G10"/>
  <c r="I10" s="1"/>
  <c r="K10" s="1"/>
  <c r="J9"/>
  <c r="G9"/>
  <c r="I9" s="1"/>
  <c r="K9" s="1"/>
  <c r="J8"/>
  <c r="G8"/>
  <c r="I8" s="1"/>
  <c r="K8" s="1"/>
  <c r="J7"/>
  <c r="G7"/>
  <c r="I7" s="1"/>
  <c r="K7" s="1"/>
  <c r="J6"/>
  <c r="J18" s="1"/>
  <c r="G6"/>
  <c r="G18" s="1"/>
  <c r="D174" i="11"/>
  <c r="C174"/>
  <c r="B174"/>
  <c r="E173"/>
  <c r="E172"/>
  <c r="E171"/>
  <c r="E170"/>
  <c r="E169"/>
  <c r="E168"/>
  <c r="E167"/>
  <c r="E166"/>
  <c r="E165"/>
  <c r="E174" s="1"/>
  <c r="H163"/>
  <c r="G162"/>
  <c r="G161"/>
  <c r="G160"/>
  <c r="G159"/>
  <c r="J158"/>
  <c r="G158"/>
  <c r="I158" s="1"/>
  <c r="K158" s="1"/>
  <c r="J157"/>
  <c r="G157"/>
  <c r="I157" s="1"/>
  <c r="K157" s="1"/>
  <c r="J156"/>
  <c r="G156"/>
  <c r="I156" s="1"/>
  <c r="K156" s="1"/>
  <c r="K169" s="1"/>
  <c r="J155"/>
  <c r="G155"/>
  <c r="I155" s="1"/>
  <c r="K155" s="1"/>
  <c r="J154"/>
  <c r="G154"/>
  <c r="I154" s="1"/>
  <c r="K154" s="1"/>
  <c r="J153"/>
  <c r="G153"/>
  <c r="I153" s="1"/>
  <c r="K153" s="1"/>
  <c r="J152"/>
  <c r="G152"/>
  <c r="I152" s="1"/>
  <c r="K152" s="1"/>
  <c r="J151"/>
  <c r="J163" s="1"/>
  <c r="G151"/>
  <c r="G163" s="1"/>
  <c r="D145"/>
  <c r="C145"/>
  <c r="B145"/>
  <c r="E144"/>
  <c r="E143"/>
  <c r="E142"/>
  <c r="E141"/>
  <c r="E140"/>
  <c r="E139"/>
  <c r="E138"/>
  <c r="E137"/>
  <c r="E136"/>
  <c r="E145" s="1"/>
  <c r="H134"/>
  <c r="G133"/>
  <c r="G132"/>
  <c r="G131"/>
  <c r="G130"/>
  <c r="J129"/>
  <c r="G129"/>
  <c r="I129" s="1"/>
  <c r="K129" s="1"/>
  <c r="J128"/>
  <c r="G128"/>
  <c r="I128" s="1"/>
  <c r="K128" s="1"/>
  <c r="J127"/>
  <c r="G127"/>
  <c r="I127" s="1"/>
  <c r="K127" s="1"/>
  <c r="K140" s="1"/>
  <c r="J126"/>
  <c r="G126"/>
  <c r="I126" s="1"/>
  <c r="K126" s="1"/>
  <c r="J125"/>
  <c r="G125"/>
  <c r="I125" s="1"/>
  <c r="K125" s="1"/>
  <c r="J124"/>
  <c r="G124"/>
  <c r="I124" s="1"/>
  <c r="K124" s="1"/>
  <c r="J123"/>
  <c r="G123"/>
  <c r="I123" s="1"/>
  <c r="K123" s="1"/>
  <c r="J122"/>
  <c r="J134" s="1"/>
  <c r="G122"/>
  <c r="G134" s="1"/>
  <c r="D116"/>
  <c r="C116"/>
  <c r="B116"/>
  <c r="E115"/>
  <c r="E114"/>
  <c r="E113"/>
  <c r="E112"/>
  <c r="E111"/>
  <c r="E110"/>
  <c r="E109"/>
  <c r="E108"/>
  <c r="E107"/>
  <c r="E116" s="1"/>
  <c r="H105"/>
  <c r="G104"/>
  <c r="G103"/>
  <c r="G102"/>
  <c r="G101"/>
  <c r="J100"/>
  <c r="G100"/>
  <c r="I100" s="1"/>
  <c r="K100" s="1"/>
  <c r="J99"/>
  <c r="G99"/>
  <c r="I99" s="1"/>
  <c r="K99" s="1"/>
  <c r="J98"/>
  <c r="G98"/>
  <c r="I98" s="1"/>
  <c r="K98" s="1"/>
  <c r="K111" s="1"/>
  <c r="J97"/>
  <c r="G97"/>
  <c r="I97" s="1"/>
  <c r="K97" s="1"/>
  <c r="J96"/>
  <c r="I96"/>
  <c r="K96" s="1"/>
  <c r="G96"/>
  <c r="J95"/>
  <c r="I95"/>
  <c r="K95" s="1"/>
  <c r="G95"/>
  <c r="J94"/>
  <c r="I94"/>
  <c r="K94" s="1"/>
  <c r="G94"/>
  <c r="J93"/>
  <c r="J105" s="1"/>
  <c r="I93"/>
  <c r="I105" s="1"/>
  <c r="G93"/>
  <c r="G105" s="1"/>
  <c r="D87"/>
  <c r="C87"/>
  <c r="B87"/>
  <c r="E86"/>
  <c r="E85"/>
  <c r="E84"/>
  <c r="E83"/>
  <c r="E82"/>
  <c r="E81"/>
  <c r="E80"/>
  <c r="E79"/>
  <c r="E78"/>
  <c r="E87" s="1"/>
  <c r="H76"/>
  <c r="G75"/>
  <c r="G74"/>
  <c r="G73"/>
  <c r="G72"/>
  <c r="J71"/>
  <c r="I71"/>
  <c r="K71" s="1"/>
  <c r="G71"/>
  <c r="J70"/>
  <c r="I70"/>
  <c r="K70" s="1"/>
  <c r="G70"/>
  <c r="J69"/>
  <c r="I69"/>
  <c r="K69" s="1"/>
  <c r="K82" s="1"/>
  <c r="G69"/>
  <c r="J68"/>
  <c r="I68"/>
  <c r="K68" s="1"/>
  <c r="G68"/>
  <c r="J67"/>
  <c r="I67"/>
  <c r="K67" s="1"/>
  <c r="G67"/>
  <c r="J66"/>
  <c r="I66"/>
  <c r="K66" s="1"/>
  <c r="G66"/>
  <c r="J65"/>
  <c r="I65"/>
  <c r="K65" s="1"/>
  <c r="G65"/>
  <c r="J64"/>
  <c r="J76" s="1"/>
  <c r="I64"/>
  <c r="I76" s="1"/>
  <c r="G64"/>
  <c r="G76" s="1"/>
  <c r="D58"/>
  <c r="C58"/>
  <c r="B58"/>
  <c r="E57"/>
  <c r="E56"/>
  <c r="E55"/>
  <c r="E54"/>
  <c r="E53"/>
  <c r="E52"/>
  <c r="E51"/>
  <c r="E50"/>
  <c r="E49"/>
  <c r="E58" s="1"/>
  <c r="H47"/>
  <c r="G46"/>
  <c r="G45"/>
  <c r="G44"/>
  <c r="G43"/>
  <c r="J42"/>
  <c r="I42"/>
  <c r="K42" s="1"/>
  <c r="G42"/>
  <c r="J41"/>
  <c r="I41"/>
  <c r="K41" s="1"/>
  <c r="G41"/>
  <c r="J40"/>
  <c r="I40"/>
  <c r="K40" s="1"/>
  <c r="K53" s="1"/>
  <c r="G40"/>
  <c r="J39"/>
  <c r="I39"/>
  <c r="K39" s="1"/>
  <c r="G39"/>
  <c r="J38"/>
  <c r="I38"/>
  <c r="K38" s="1"/>
  <c r="G38"/>
  <c r="J37"/>
  <c r="I37"/>
  <c r="K37" s="1"/>
  <c r="G37"/>
  <c r="J36"/>
  <c r="I36"/>
  <c r="K36" s="1"/>
  <c r="G36"/>
  <c r="J35"/>
  <c r="J47" s="1"/>
  <c r="I35"/>
  <c r="I47" s="1"/>
  <c r="G35"/>
  <c r="G47" s="1"/>
  <c r="D29"/>
  <c r="C29"/>
  <c r="B29"/>
  <c r="E28"/>
  <c r="E27"/>
  <c r="E26"/>
  <c r="E25"/>
  <c r="E24"/>
  <c r="E23"/>
  <c r="E22"/>
  <c r="E21"/>
  <c r="E20"/>
  <c r="E29" s="1"/>
  <c r="H18"/>
  <c r="G17"/>
  <c r="G16"/>
  <c r="G15"/>
  <c r="J13"/>
  <c r="G13"/>
  <c r="I13" s="1"/>
  <c r="K13" s="1"/>
  <c r="J12"/>
  <c r="G12"/>
  <c r="I12" s="1"/>
  <c r="K12" s="1"/>
  <c r="J11"/>
  <c r="G11"/>
  <c r="I11" s="1"/>
  <c r="K11" s="1"/>
  <c r="K24" s="1"/>
  <c r="J10"/>
  <c r="G10"/>
  <c r="I10" s="1"/>
  <c r="K10" s="1"/>
  <c r="J9"/>
  <c r="G9"/>
  <c r="I9" s="1"/>
  <c r="K9" s="1"/>
  <c r="J8"/>
  <c r="G8"/>
  <c r="I8" s="1"/>
  <c r="K8" s="1"/>
  <c r="J7"/>
  <c r="G7"/>
  <c r="I7" s="1"/>
  <c r="K7" s="1"/>
  <c r="J6"/>
  <c r="J18" s="1"/>
  <c r="G6"/>
  <c r="G18" s="1"/>
  <c r="D174" i="10"/>
  <c r="C174"/>
  <c r="B174"/>
  <c r="E173"/>
  <c r="E172"/>
  <c r="E171"/>
  <c r="E170"/>
  <c r="E169"/>
  <c r="E168"/>
  <c r="E167"/>
  <c r="E166"/>
  <c r="E165"/>
  <c r="E174" s="1"/>
  <c r="H163"/>
  <c r="G162"/>
  <c r="G161"/>
  <c r="G160"/>
  <c r="G159"/>
  <c r="J158"/>
  <c r="G158"/>
  <c r="I158" s="1"/>
  <c r="K158" s="1"/>
  <c r="J157"/>
  <c r="G157"/>
  <c r="I157" s="1"/>
  <c r="K157" s="1"/>
  <c r="J156"/>
  <c r="G156"/>
  <c r="I156" s="1"/>
  <c r="K156" s="1"/>
  <c r="K169" s="1"/>
  <c r="J155"/>
  <c r="G155"/>
  <c r="I155" s="1"/>
  <c r="K155" s="1"/>
  <c r="J154"/>
  <c r="G154"/>
  <c r="I154" s="1"/>
  <c r="K154" s="1"/>
  <c r="J153"/>
  <c r="G153"/>
  <c r="I153" s="1"/>
  <c r="K153" s="1"/>
  <c r="J152"/>
  <c r="G152"/>
  <c r="I152" s="1"/>
  <c r="K152" s="1"/>
  <c r="J151"/>
  <c r="J163" s="1"/>
  <c r="G151"/>
  <c r="G163" s="1"/>
  <c r="D145"/>
  <c r="C145"/>
  <c r="B145"/>
  <c r="E144"/>
  <c r="E143"/>
  <c r="E142"/>
  <c r="E141"/>
  <c r="E140"/>
  <c r="E139"/>
  <c r="E138"/>
  <c r="E137"/>
  <c r="E136"/>
  <c r="E145" s="1"/>
  <c r="H134"/>
  <c r="G133"/>
  <c r="G132"/>
  <c r="G131"/>
  <c r="G130"/>
  <c r="J129"/>
  <c r="G129"/>
  <c r="I129" s="1"/>
  <c r="K129" s="1"/>
  <c r="J128"/>
  <c r="G128"/>
  <c r="I128" s="1"/>
  <c r="K128" s="1"/>
  <c r="J127"/>
  <c r="G127"/>
  <c r="I127" s="1"/>
  <c r="K127" s="1"/>
  <c r="K140" s="1"/>
  <c r="J126"/>
  <c r="G126"/>
  <c r="I126" s="1"/>
  <c r="K126" s="1"/>
  <c r="J125"/>
  <c r="G125"/>
  <c r="I125" s="1"/>
  <c r="K125" s="1"/>
  <c r="J124"/>
  <c r="G124"/>
  <c r="I124" s="1"/>
  <c r="K124" s="1"/>
  <c r="J123"/>
  <c r="G123"/>
  <c r="I123" s="1"/>
  <c r="K123" s="1"/>
  <c r="J122"/>
  <c r="J134" s="1"/>
  <c r="G122"/>
  <c r="G134" s="1"/>
  <c r="D116"/>
  <c r="C116"/>
  <c r="B116"/>
  <c r="E115"/>
  <c r="E114"/>
  <c r="E113"/>
  <c r="E112"/>
  <c r="E111"/>
  <c r="E110"/>
  <c r="E109"/>
  <c r="E108"/>
  <c r="E107"/>
  <c r="E116" s="1"/>
  <c r="H105"/>
  <c r="G104"/>
  <c r="G103"/>
  <c r="G102"/>
  <c r="G101"/>
  <c r="J100"/>
  <c r="G100"/>
  <c r="I100" s="1"/>
  <c r="K100" s="1"/>
  <c r="J99"/>
  <c r="G99"/>
  <c r="I99" s="1"/>
  <c r="K99" s="1"/>
  <c r="J98"/>
  <c r="I98"/>
  <c r="K98" s="1"/>
  <c r="K111" s="1"/>
  <c r="G98"/>
  <c r="J97"/>
  <c r="I97"/>
  <c r="K97" s="1"/>
  <c r="G97"/>
  <c r="J96"/>
  <c r="I96"/>
  <c r="K96" s="1"/>
  <c r="G96"/>
  <c r="J95"/>
  <c r="I95"/>
  <c r="K95" s="1"/>
  <c r="G95"/>
  <c r="J94"/>
  <c r="I94"/>
  <c r="K94" s="1"/>
  <c r="G94"/>
  <c r="J93"/>
  <c r="J105" s="1"/>
  <c r="I93"/>
  <c r="I105" s="1"/>
  <c r="G93"/>
  <c r="G105" s="1"/>
  <c r="D87"/>
  <c r="C87"/>
  <c r="B87"/>
  <c r="E86"/>
  <c r="E85"/>
  <c r="E84"/>
  <c r="E83"/>
  <c r="E82"/>
  <c r="E81"/>
  <c r="E80"/>
  <c r="E79"/>
  <c r="E78"/>
  <c r="E87" s="1"/>
  <c r="H76"/>
  <c r="G75"/>
  <c r="G74"/>
  <c r="G73"/>
  <c r="G72"/>
  <c r="J71"/>
  <c r="I71"/>
  <c r="K71" s="1"/>
  <c r="G71"/>
  <c r="J70"/>
  <c r="I70"/>
  <c r="K70" s="1"/>
  <c r="G70"/>
  <c r="J69"/>
  <c r="I69"/>
  <c r="K69" s="1"/>
  <c r="K82" s="1"/>
  <c r="G69"/>
  <c r="J68"/>
  <c r="I68"/>
  <c r="K68" s="1"/>
  <c r="G68"/>
  <c r="J67"/>
  <c r="I67"/>
  <c r="K67" s="1"/>
  <c r="G67"/>
  <c r="J66"/>
  <c r="I66"/>
  <c r="K66" s="1"/>
  <c r="G66"/>
  <c r="J65"/>
  <c r="I65"/>
  <c r="K65" s="1"/>
  <c r="G65"/>
  <c r="J64"/>
  <c r="J76" s="1"/>
  <c r="I64"/>
  <c r="I76" s="1"/>
  <c r="G64"/>
  <c r="G76" s="1"/>
  <c r="D58"/>
  <c r="C58"/>
  <c r="B58"/>
  <c r="E57"/>
  <c r="E56"/>
  <c r="E55"/>
  <c r="E54"/>
  <c r="E53"/>
  <c r="E52"/>
  <c r="E51"/>
  <c r="E50"/>
  <c r="E49"/>
  <c r="E58" s="1"/>
  <c r="H47"/>
  <c r="G46"/>
  <c r="G45"/>
  <c r="G44"/>
  <c r="G43"/>
  <c r="J42"/>
  <c r="I42"/>
  <c r="K42" s="1"/>
  <c r="G42"/>
  <c r="J41"/>
  <c r="I41"/>
  <c r="K41" s="1"/>
  <c r="G41"/>
  <c r="J40"/>
  <c r="I40"/>
  <c r="K40" s="1"/>
  <c r="K53" s="1"/>
  <c r="G40"/>
  <c r="J39"/>
  <c r="I39"/>
  <c r="K39" s="1"/>
  <c r="G39"/>
  <c r="J38"/>
  <c r="I38"/>
  <c r="K38" s="1"/>
  <c r="G38"/>
  <c r="J37"/>
  <c r="I37"/>
  <c r="K37" s="1"/>
  <c r="G37"/>
  <c r="J36"/>
  <c r="I36"/>
  <c r="K36" s="1"/>
  <c r="G36"/>
  <c r="J35"/>
  <c r="J47" s="1"/>
  <c r="I35"/>
  <c r="I47" s="1"/>
  <c r="G35"/>
  <c r="G47" s="1"/>
  <c r="D29"/>
  <c r="C29"/>
  <c r="B29"/>
  <c r="E28"/>
  <c r="E27"/>
  <c r="E26"/>
  <c r="E25"/>
  <c r="E24"/>
  <c r="E23"/>
  <c r="E22"/>
  <c r="E21"/>
  <c r="E20"/>
  <c r="E29" s="1"/>
  <c r="H18"/>
  <c r="G17"/>
  <c r="G16"/>
  <c r="G15"/>
  <c r="J13"/>
  <c r="G13"/>
  <c r="I13" s="1"/>
  <c r="K13" s="1"/>
  <c r="N13" s="1"/>
  <c r="J12"/>
  <c r="G12"/>
  <c r="I12" s="1"/>
  <c r="K12" s="1"/>
  <c r="J11"/>
  <c r="G11"/>
  <c r="I11" s="1"/>
  <c r="K11" s="1"/>
  <c r="K24" s="1"/>
  <c r="J10"/>
  <c r="G10"/>
  <c r="I10" s="1"/>
  <c r="K10" s="1"/>
  <c r="J9"/>
  <c r="G9"/>
  <c r="I9" s="1"/>
  <c r="K9" s="1"/>
  <c r="J8"/>
  <c r="G8"/>
  <c r="I8" s="1"/>
  <c r="K8" s="1"/>
  <c r="J7"/>
  <c r="G7"/>
  <c r="I7" s="1"/>
  <c r="K7" s="1"/>
  <c r="J6"/>
  <c r="J18" s="1"/>
  <c r="G6"/>
  <c r="G18" s="1"/>
  <c r="D174" i="9"/>
  <c r="C174"/>
  <c r="B174"/>
  <c r="E173"/>
  <c r="E172"/>
  <c r="E171"/>
  <c r="E170"/>
  <c r="E169"/>
  <c r="E168"/>
  <c r="E167"/>
  <c r="E166"/>
  <c r="E165"/>
  <c r="E174" s="1"/>
  <c r="H163"/>
  <c r="G162"/>
  <c r="G161"/>
  <c r="G160"/>
  <c r="G159"/>
  <c r="J158"/>
  <c r="G158"/>
  <c r="I158" s="1"/>
  <c r="K158" s="1"/>
  <c r="J157"/>
  <c r="G157"/>
  <c r="I157" s="1"/>
  <c r="K157" s="1"/>
  <c r="J156"/>
  <c r="G156"/>
  <c r="I156" s="1"/>
  <c r="K156" s="1"/>
  <c r="K169" s="1"/>
  <c r="J155"/>
  <c r="G155"/>
  <c r="I155" s="1"/>
  <c r="K155" s="1"/>
  <c r="J154"/>
  <c r="G154"/>
  <c r="I154" s="1"/>
  <c r="K154" s="1"/>
  <c r="J153"/>
  <c r="G153"/>
  <c r="I153" s="1"/>
  <c r="K153" s="1"/>
  <c r="J152"/>
  <c r="G152"/>
  <c r="I152" s="1"/>
  <c r="K152" s="1"/>
  <c r="J151"/>
  <c r="J163" s="1"/>
  <c r="G151"/>
  <c r="G163" s="1"/>
  <c r="D145"/>
  <c r="C145"/>
  <c r="B145"/>
  <c r="E144"/>
  <c r="E143"/>
  <c r="E142"/>
  <c r="E141"/>
  <c r="E140"/>
  <c r="E139"/>
  <c r="E138"/>
  <c r="E137"/>
  <c r="E136"/>
  <c r="E145" s="1"/>
  <c r="H134"/>
  <c r="G133"/>
  <c r="G132"/>
  <c r="G131"/>
  <c r="G130"/>
  <c r="J129"/>
  <c r="G129"/>
  <c r="I129" s="1"/>
  <c r="K129" s="1"/>
  <c r="J128"/>
  <c r="G128"/>
  <c r="I128" s="1"/>
  <c r="K128" s="1"/>
  <c r="J127"/>
  <c r="G127"/>
  <c r="I127" s="1"/>
  <c r="K127" s="1"/>
  <c r="K140" s="1"/>
  <c r="J126"/>
  <c r="G126"/>
  <c r="I126" s="1"/>
  <c r="K126" s="1"/>
  <c r="J125"/>
  <c r="G125"/>
  <c r="I125" s="1"/>
  <c r="K125" s="1"/>
  <c r="J124"/>
  <c r="G124"/>
  <c r="I124" s="1"/>
  <c r="K124" s="1"/>
  <c r="J123"/>
  <c r="G123"/>
  <c r="I123" s="1"/>
  <c r="K123" s="1"/>
  <c r="J122"/>
  <c r="J134" s="1"/>
  <c r="G122"/>
  <c r="G134" s="1"/>
  <c r="D116"/>
  <c r="C116"/>
  <c r="B116"/>
  <c r="E115"/>
  <c r="E114"/>
  <c r="E113"/>
  <c r="E112"/>
  <c r="E111"/>
  <c r="E110"/>
  <c r="E109"/>
  <c r="E108"/>
  <c r="E107"/>
  <c r="E116" s="1"/>
  <c r="H105"/>
  <c r="G104"/>
  <c r="G103"/>
  <c r="G102"/>
  <c r="G101"/>
  <c r="J100"/>
  <c r="I100"/>
  <c r="K100" s="1"/>
  <c r="G100"/>
  <c r="J99"/>
  <c r="I99"/>
  <c r="K99" s="1"/>
  <c r="G99"/>
  <c r="J98"/>
  <c r="I98"/>
  <c r="K98" s="1"/>
  <c r="K111" s="1"/>
  <c r="G98"/>
  <c r="J97"/>
  <c r="I97"/>
  <c r="K97" s="1"/>
  <c r="G97"/>
  <c r="J96"/>
  <c r="I96"/>
  <c r="K96" s="1"/>
  <c r="G96"/>
  <c r="J95"/>
  <c r="I95"/>
  <c r="K95" s="1"/>
  <c r="G95"/>
  <c r="J94"/>
  <c r="I94"/>
  <c r="K94" s="1"/>
  <c r="G94"/>
  <c r="J93"/>
  <c r="J105" s="1"/>
  <c r="I93"/>
  <c r="I105" s="1"/>
  <c r="G93"/>
  <c r="G105" s="1"/>
  <c r="D87"/>
  <c r="C87"/>
  <c r="B87"/>
  <c r="E86"/>
  <c r="E85"/>
  <c r="E84"/>
  <c r="E83"/>
  <c r="E82"/>
  <c r="E81"/>
  <c r="E80"/>
  <c r="E79"/>
  <c r="E78"/>
  <c r="E87" s="1"/>
  <c r="H76"/>
  <c r="G75"/>
  <c r="G74"/>
  <c r="G73"/>
  <c r="G72"/>
  <c r="J71"/>
  <c r="I71"/>
  <c r="K71" s="1"/>
  <c r="G71"/>
  <c r="J70"/>
  <c r="I70"/>
  <c r="K70" s="1"/>
  <c r="G70"/>
  <c r="J69"/>
  <c r="I69"/>
  <c r="K69" s="1"/>
  <c r="K82" s="1"/>
  <c r="G69"/>
  <c r="J68"/>
  <c r="I68"/>
  <c r="K68" s="1"/>
  <c r="G68"/>
  <c r="J67"/>
  <c r="I67"/>
  <c r="K67" s="1"/>
  <c r="G67"/>
  <c r="J66"/>
  <c r="I66"/>
  <c r="K66" s="1"/>
  <c r="G66"/>
  <c r="J65"/>
  <c r="I65"/>
  <c r="K65" s="1"/>
  <c r="G65"/>
  <c r="J64"/>
  <c r="J76" s="1"/>
  <c r="I64"/>
  <c r="I76" s="1"/>
  <c r="G64"/>
  <c r="G76" s="1"/>
  <c r="D58"/>
  <c r="C58"/>
  <c r="B58"/>
  <c r="E57"/>
  <c r="E56"/>
  <c r="E55"/>
  <c r="E54"/>
  <c r="E53"/>
  <c r="E52"/>
  <c r="E51"/>
  <c r="E50"/>
  <c r="E49"/>
  <c r="E58" s="1"/>
  <c r="H47"/>
  <c r="G46"/>
  <c r="G45"/>
  <c r="G44"/>
  <c r="G43"/>
  <c r="J42"/>
  <c r="I42"/>
  <c r="K42" s="1"/>
  <c r="G42"/>
  <c r="J41"/>
  <c r="I41"/>
  <c r="K41" s="1"/>
  <c r="G41"/>
  <c r="J40"/>
  <c r="I40"/>
  <c r="K40" s="1"/>
  <c r="K53" s="1"/>
  <c r="G40"/>
  <c r="J39"/>
  <c r="I39"/>
  <c r="K39" s="1"/>
  <c r="G39"/>
  <c r="J38"/>
  <c r="I38"/>
  <c r="K38" s="1"/>
  <c r="G38"/>
  <c r="J37"/>
  <c r="I37"/>
  <c r="K37" s="1"/>
  <c r="G37"/>
  <c r="J36"/>
  <c r="I36"/>
  <c r="K36" s="1"/>
  <c r="G36"/>
  <c r="J35"/>
  <c r="J47" s="1"/>
  <c r="I35"/>
  <c r="I47" s="1"/>
  <c r="G35"/>
  <c r="G47" s="1"/>
  <c r="D29"/>
  <c r="C29"/>
  <c r="B29"/>
  <c r="E28"/>
  <c r="E27"/>
  <c r="E26"/>
  <c r="E25"/>
  <c r="E24"/>
  <c r="E23"/>
  <c r="E22"/>
  <c r="E21"/>
  <c r="E20"/>
  <c r="E29" s="1"/>
  <c r="H18"/>
  <c r="G17"/>
  <c r="G16"/>
  <c r="G15"/>
  <c r="J13"/>
  <c r="G13"/>
  <c r="I13" s="1"/>
  <c r="K13" s="1"/>
  <c r="J12"/>
  <c r="G12"/>
  <c r="I12" s="1"/>
  <c r="K12" s="1"/>
  <c r="J11"/>
  <c r="G11"/>
  <c r="I11" s="1"/>
  <c r="K11" s="1"/>
  <c r="K24" s="1"/>
  <c r="J10"/>
  <c r="G10"/>
  <c r="I10" s="1"/>
  <c r="K10" s="1"/>
  <c r="J9"/>
  <c r="G9"/>
  <c r="I9" s="1"/>
  <c r="K9" s="1"/>
  <c r="J8"/>
  <c r="G8"/>
  <c r="I8" s="1"/>
  <c r="K8" s="1"/>
  <c r="J7"/>
  <c r="G7"/>
  <c r="I7" s="1"/>
  <c r="K7" s="1"/>
  <c r="J6"/>
  <c r="J18" s="1"/>
  <c r="G6"/>
  <c r="G18" s="1"/>
  <c r="D174" i="8"/>
  <c r="C174"/>
  <c r="B174"/>
  <c r="E173"/>
  <c r="E172"/>
  <c r="E171"/>
  <c r="E170"/>
  <c r="E169"/>
  <c r="E168"/>
  <c r="E167"/>
  <c r="E166"/>
  <c r="E165"/>
  <c r="E174" s="1"/>
  <c r="H163"/>
  <c r="G162"/>
  <c r="G161"/>
  <c r="G160"/>
  <c r="G159"/>
  <c r="J158"/>
  <c r="G158"/>
  <c r="I158" s="1"/>
  <c r="K158" s="1"/>
  <c r="J157"/>
  <c r="G157"/>
  <c r="I157" s="1"/>
  <c r="K157" s="1"/>
  <c r="J156"/>
  <c r="G156"/>
  <c r="I156" s="1"/>
  <c r="K156" s="1"/>
  <c r="K169" s="1"/>
  <c r="J155"/>
  <c r="G155"/>
  <c r="I155" s="1"/>
  <c r="K155" s="1"/>
  <c r="J154"/>
  <c r="G154"/>
  <c r="I154" s="1"/>
  <c r="K154" s="1"/>
  <c r="J153"/>
  <c r="G153"/>
  <c r="I153" s="1"/>
  <c r="K153" s="1"/>
  <c r="J152"/>
  <c r="G152"/>
  <c r="I152" s="1"/>
  <c r="K152" s="1"/>
  <c r="J151"/>
  <c r="J163" s="1"/>
  <c r="G151"/>
  <c r="G163" s="1"/>
  <c r="D145"/>
  <c r="C145"/>
  <c r="B145"/>
  <c r="E144"/>
  <c r="E143"/>
  <c r="E142"/>
  <c r="J128" s="1"/>
  <c r="E141"/>
  <c r="J127" s="1"/>
  <c r="E140"/>
  <c r="J126" s="1"/>
  <c r="E139"/>
  <c r="E138"/>
  <c r="J124" s="1"/>
  <c r="E137"/>
  <c r="E136"/>
  <c r="J122" s="1"/>
  <c r="H134"/>
  <c r="G133"/>
  <c r="G132"/>
  <c r="G131"/>
  <c r="G130"/>
  <c r="J129"/>
  <c r="I129"/>
  <c r="K129" s="1"/>
  <c r="G129"/>
  <c r="I128"/>
  <c r="K128" s="1"/>
  <c r="G128"/>
  <c r="I127"/>
  <c r="K127" s="1"/>
  <c r="K140" s="1"/>
  <c r="G127"/>
  <c r="I126"/>
  <c r="K126" s="1"/>
  <c r="G126"/>
  <c r="J125"/>
  <c r="I125"/>
  <c r="K125" s="1"/>
  <c r="G125"/>
  <c r="I124"/>
  <c r="K124" s="1"/>
  <c r="G124"/>
  <c r="J123"/>
  <c r="I123"/>
  <c r="K123" s="1"/>
  <c r="G123"/>
  <c r="I122"/>
  <c r="I134" s="1"/>
  <c r="G122"/>
  <c r="G134" s="1"/>
  <c r="D116"/>
  <c r="C116"/>
  <c r="B116"/>
  <c r="E115"/>
  <c r="E114"/>
  <c r="E113"/>
  <c r="J99" s="1"/>
  <c r="E112"/>
  <c r="J98" s="1"/>
  <c r="E111"/>
  <c r="J97" s="1"/>
  <c r="E110"/>
  <c r="E109"/>
  <c r="J95" s="1"/>
  <c r="E108"/>
  <c r="E107"/>
  <c r="J93" s="1"/>
  <c r="H105"/>
  <c r="G104"/>
  <c r="G103"/>
  <c r="G102"/>
  <c r="G101"/>
  <c r="J100"/>
  <c r="I100"/>
  <c r="K100" s="1"/>
  <c r="G100"/>
  <c r="I99"/>
  <c r="K99" s="1"/>
  <c r="G99"/>
  <c r="I98"/>
  <c r="K98" s="1"/>
  <c r="K111" s="1"/>
  <c r="G98"/>
  <c r="I97"/>
  <c r="K97" s="1"/>
  <c r="G97"/>
  <c r="J96"/>
  <c r="I96"/>
  <c r="K96" s="1"/>
  <c r="G96"/>
  <c r="I95"/>
  <c r="K95" s="1"/>
  <c r="G95"/>
  <c r="J94"/>
  <c r="I94"/>
  <c r="K94" s="1"/>
  <c r="G94"/>
  <c r="I93"/>
  <c r="I105" s="1"/>
  <c r="G93"/>
  <c r="G105" s="1"/>
  <c r="D87"/>
  <c r="C87"/>
  <c r="B87"/>
  <c r="E86"/>
  <c r="E85"/>
  <c r="E84"/>
  <c r="J70" s="1"/>
  <c r="E83"/>
  <c r="J69" s="1"/>
  <c r="E82"/>
  <c r="J68" s="1"/>
  <c r="E81"/>
  <c r="E80"/>
  <c r="J66" s="1"/>
  <c r="E79"/>
  <c r="E78"/>
  <c r="J64" s="1"/>
  <c r="H76"/>
  <c r="G75"/>
  <c r="G74"/>
  <c r="G73"/>
  <c r="G72"/>
  <c r="J71"/>
  <c r="I71"/>
  <c r="K71" s="1"/>
  <c r="G71"/>
  <c r="I70"/>
  <c r="K70" s="1"/>
  <c r="G70"/>
  <c r="I69"/>
  <c r="K69" s="1"/>
  <c r="K82" s="1"/>
  <c r="G69"/>
  <c r="I68"/>
  <c r="K68" s="1"/>
  <c r="G68"/>
  <c r="J67"/>
  <c r="I67"/>
  <c r="K67" s="1"/>
  <c r="G67"/>
  <c r="I66"/>
  <c r="K66" s="1"/>
  <c r="G66"/>
  <c r="J65"/>
  <c r="I65"/>
  <c r="K65" s="1"/>
  <c r="G65"/>
  <c r="I64"/>
  <c r="I76" s="1"/>
  <c r="G64"/>
  <c r="G76" s="1"/>
  <c r="D58"/>
  <c r="C58"/>
  <c r="B58"/>
  <c r="E57"/>
  <c r="E56"/>
  <c r="E55"/>
  <c r="J41" s="1"/>
  <c r="E54"/>
  <c r="J40" s="1"/>
  <c r="E53"/>
  <c r="J39" s="1"/>
  <c r="E52"/>
  <c r="E51"/>
  <c r="J37" s="1"/>
  <c r="E50"/>
  <c r="E49"/>
  <c r="J35" s="1"/>
  <c r="H47"/>
  <c r="G46"/>
  <c r="G45"/>
  <c r="G44"/>
  <c r="G43"/>
  <c r="J42"/>
  <c r="I42"/>
  <c r="K42" s="1"/>
  <c r="G42"/>
  <c r="I41"/>
  <c r="K41" s="1"/>
  <c r="G41"/>
  <c r="I40"/>
  <c r="K40" s="1"/>
  <c r="K53" s="1"/>
  <c r="G40"/>
  <c r="I39"/>
  <c r="K39" s="1"/>
  <c r="G39"/>
  <c r="J38"/>
  <c r="I38"/>
  <c r="K38" s="1"/>
  <c r="G38"/>
  <c r="I37"/>
  <c r="K37" s="1"/>
  <c r="G37"/>
  <c r="J36"/>
  <c r="I36"/>
  <c r="K36" s="1"/>
  <c r="G36"/>
  <c r="I35"/>
  <c r="I47" s="1"/>
  <c r="G35"/>
  <c r="G47" s="1"/>
  <c r="D29"/>
  <c r="C29"/>
  <c r="B29"/>
  <c r="E28"/>
  <c r="E27"/>
  <c r="E26"/>
  <c r="E25"/>
  <c r="E24"/>
  <c r="E23"/>
  <c r="E22"/>
  <c r="E21"/>
  <c r="E20"/>
  <c r="E29" s="1"/>
  <c r="H18"/>
  <c r="G17"/>
  <c r="G16"/>
  <c r="G15"/>
  <c r="J13"/>
  <c r="G13"/>
  <c r="I13" s="1"/>
  <c r="K13" s="1"/>
  <c r="J12"/>
  <c r="G12"/>
  <c r="I12" s="1"/>
  <c r="K12" s="1"/>
  <c r="J11"/>
  <c r="G11"/>
  <c r="I11" s="1"/>
  <c r="K11" s="1"/>
  <c r="K24" s="1"/>
  <c r="J10"/>
  <c r="G10"/>
  <c r="I10" s="1"/>
  <c r="K10" s="1"/>
  <c r="J9"/>
  <c r="G9"/>
  <c r="I9" s="1"/>
  <c r="K9" s="1"/>
  <c r="J8"/>
  <c r="G8"/>
  <c r="I8" s="1"/>
  <c r="K8" s="1"/>
  <c r="J7"/>
  <c r="G7"/>
  <c r="I7" s="1"/>
  <c r="K7" s="1"/>
  <c r="J6"/>
  <c r="J18" s="1"/>
  <c r="G6"/>
  <c r="G18" s="1"/>
  <c r="D174" i="7"/>
  <c r="C174"/>
  <c r="B174"/>
  <c r="E173"/>
  <c r="E172"/>
  <c r="E171"/>
  <c r="E170"/>
  <c r="E169"/>
  <c r="E168"/>
  <c r="E167"/>
  <c r="E166"/>
  <c r="E165"/>
  <c r="E174" s="1"/>
  <c r="H163"/>
  <c r="G162"/>
  <c r="G161"/>
  <c r="G160"/>
  <c r="G159"/>
  <c r="J158"/>
  <c r="G158"/>
  <c r="I158" s="1"/>
  <c r="K158" s="1"/>
  <c r="J157"/>
  <c r="G157"/>
  <c r="I157" s="1"/>
  <c r="K157" s="1"/>
  <c r="J156"/>
  <c r="G156"/>
  <c r="I156" s="1"/>
  <c r="K156" s="1"/>
  <c r="K169" s="1"/>
  <c r="J155"/>
  <c r="G155"/>
  <c r="I155" s="1"/>
  <c r="K155" s="1"/>
  <c r="J154"/>
  <c r="G154"/>
  <c r="I154" s="1"/>
  <c r="K154" s="1"/>
  <c r="J153"/>
  <c r="G153"/>
  <c r="I153" s="1"/>
  <c r="K153" s="1"/>
  <c r="J152"/>
  <c r="G152"/>
  <c r="I152" s="1"/>
  <c r="K152" s="1"/>
  <c r="J151"/>
  <c r="J163" s="1"/>
  <c r="G151"/>
  <c r="G163" s="1"/>
  <c r="D145"/>
  <c r="C145"/>
  <c r="B145"/>
  <c r="E144"/>
  <c r="E143"/>
  <c r="E142"/>
  <c r="E141"/>
  <c r="E140"/>
  <c r="E139"/>
  <c r="E138"/>
  <c r="E137"/>
  <c r="E136"/>
  <c r="E145" s="1"/>
  <c r="H134"/>
  <c r="G133"/>
  <c r="G132"/>
  <c r="G131"/>
  <c r="G130"/>
  <c r="J129"/>
  <c r="G129"/>
  <c r="I129" s="1"/>
  <c r="K129" s="1"/>
  <c r="J128"/>
  <c r="G128"/>
  <c r="I128" s="1"/>
  <c r="K128" s="1"/>
  <c r="J127"/>
  <c r="G127"/>
  <c r="I127" s="1"/>
  <c r="K127" s="1"/>
  <c r="K140" s="1"/>
  <c r="J126"/>
  <c r="G126"/>
  <c r="I126" s="1"/>
  <c r="K126" s="1"/>
  <c r="J125"/>
  <c r="G125"/>
  <c r="I125" s="1"/>
  <c r="K125" s="1"/>
  <c r="J124"/>
  <c r="G124"/>
  <c r="I124" s="1"/>
  <c r="K124" s="1"/>
  <c r="J123"/>
  <c r="G123"/>
  <c r="I123" s="1"/>
  <c r="K123" s="1"/>
  <c r="J122"/>
  <c r="J134" s="1"/>
  <c r="G122"/>
  <c r="G134" s="1"/>
  <c r="D116"/>
  <c r="C116"/>
  <c r="B116"/>
  <c r="E115"/>
  <c r="E114"/>
  <c r="E113"/>
  <c r="E112"/>
  <c r="E111"/>
  <c r="E110"/>
  <c r="E109"/>
  <c r="E108"/>
  <c r="E107"/>
  <c r="E116" s="1"/>
  <c r="H105"/>
  <c r="G104"/>
  <c r="G103"/>
  <c r="G102"/>
  <c r="G101"/>
  <c r="J100"/>
  <c r="G100"/>
  <c r="I100" s="1"/>
  <c r="K100" s="1"/>
  <c r="J99"/>
  <c r="G99"/>
  <c r="I99" s="1"/>
  <c r="K99" s="1"/>
  <c r="J98"/>
  <c r="G98"/>
  <c r="I98" s="1"/>
  <c r="K98" s="1"/>
  <c r="K111" s="1"/>
  <c r="J97"/>
  <c r="G97"/>
  <c r="I97" s="1"/>
  <c r="K97" s="1"/>
  <c r="J96"/>
  <c r="G96"/>
  <c r="I96" s="1"/>
  <c r="K96" s="1"/>
  <c r="J95"/>
  <c r="I95"/>
  <c r="K95" s="1"/>
  <c r="G95"/>
  <c r="J94"/>
  <c r="I94"/>
  <c r="K94" s="1"/>
  <c r="G94"/>
  <c r="J93"/>
  <c r="J105" s="1"/>
  <c r="I93"/>
  <c r="I105" s="1"/>
  <c r="G93"/>
  <c r="G105" s="1"/>
  <c r="D87"/>
  <c r="C87"/>
  <c r="B87"/>
  <c r="E86"/>
  <c r="E85"/>
  <c r="E84"/>
  <c r="E83"/>
  <c r="E82"/>
  <c r="E81"/>
  <c r="E80"/>
  <c r="E79"/>
  <c r="E78"/>
  <c r="E87" s="1"/>
  <c r="H76"/>
  <c r="G75"/>
  <c r="G74"/>
  <c r="G73"/>
  <c r="G72"/>
  <c r="J71"/>
  <c r="I71"/>
  <c r="K71" s="1"/>
  <c r="G71"/>
  <c r="J70"/>
  <c r="I70"/>
  <c r="K70" s="1"/>
  <c r="G70"/>
  <c r="J69"/>
  <c r="I69"/>
  <c r="K69" s="1"/>
  <c r="K82" s="1"/>
  <c r="G69"/>
  <c r="J68"/>
  <c r="I68"/>
  <c r="K68" s="1"/>
  <c r="G68"/>
  <c r="J67"/>
  <c r="I67"/>
  <c r="K67" s="1"/>
  <c r="G67"/>
  <c r="J66"/>
  <c r="I66"/>
  <c r="K66" s="1"/>
  <c r="G66"/>
  <c r="J65"/>
  <c r="I65"/>
  <c r="K65" s="1"/>
  <c r="G65"/>
  <c r="J64"/>
  <c r="J76" s="1"/>
  <c r="I64"/>
  <c r="I76" s="1"/>
  <c r="G64"/>
  <c r="G76" s="1"/>
  <c r="D58"/>
  <c r="C58"/>
  <c r="B58"/>
  <c r="E57"/>
  <c r="E56"/>
  <c r="E55"/>
  <c r="E54"/>
  <c r="E53"/>
  <c r="E52"/>
  <c r="E51"/>
  <c r="E50"/>
  <c r="E49"/>
  <c r="E58" s="1"/>
  <c r="H47"/>
  <c r="G46"/>
  <c r="G45"/>
  <c r="G44"/>
  <c r="G43"/>
  <c r="J42"/>
  <c r="I42"/>
  <c r="K42" s="1"/>
  <c r="G42"/>
  <c r="J41"/>
  <c r="I41"/>
  <c r="K41" s="1"/>
  <c r="G41"/>
  <c r="J40"/>
  <c r="I40"/>
  <c r="K40" s="1"/>
  <c r="K53" s="1"/>
  <c r="G40"/>
  <c r="J39"/>
  <c r="I39"/>
  <c r="K39" s="1"/>
  <c r="G39"/>
  <c r="J38"/>
  <c r="I38"/>
  <c r="K38" s="1"/>
  <c r="G38"/>
  <c r="J37"/>
  <c r="I37"/>
  <c r="K37" s="1"/>
  <c r="G37"/>
  <c r="J36"/>
  <c r="I36"/>
  <c r="K36" s="1"/>
  <c r="G36"/>
  <c r="J35"/>
  <c r="J47" s="1"/>
  <c r="I35"/>
  <c r="I47" s="1"/>
  <c r="G35"/>
  <c r="G47" s="1"/>
  <c r="D29"/>
  <c r="C29"/>
  <c r="B29"/>
  <c r="E28"/>
  <c r="E27"/>
  <c r="E26"/>
  <c r="E25"/>
  <c r="E24"/>
  <c r="E23"/>
  <c r="E22"/>
  <c r="E21"/>
  <c r="E20"/>
  <c r="E29" s="1"/>
  <c r="H18"/>
  <c r="G17"/>
  <c r="G16"/>
  <c r="G15"/>
  <c r="J13"/>
  <c r="G13"/>
  <c r="I13" s="1"/>
  <c r="K13" s="1"/>
  <c r="J12"/>
  <c r="G12"/>
  <c r="I12" s="1"/>
  <c r="K12" s="1"/>
  <c r="J11"/>
  <c r="G11"/>
  <c r="I11" s="1"/>
  <c r="K11" s="1"/>
  <c r="K24" s="1"/>
  <c r="J10"/>
  <c r="G10"/>
  <c r="I10" s="1"/>
  <c r="K10" s="1"/>
  <c r="J9"/>
  <c r="G9"/>
  <c r="I9" s="1"/>
  <c r="K9" s="1"/>
  <c r="J8"/>
  <c r="G8"/>
  <c r="I8" s="1"/>
  <c r="K8" s="1"/>
  <c r="J7"/>
  <c r="G7"/>
  <c r="I7" s="1"/>
  <c r="K7" s="1"/>
  <c r="J6"/>
  <c r="J18" s="1"/>
  <c r="G6"/>
  <c r="G18" s="1"/>
  <c r="D174" i="6"/>
  <c r="C174"/>
  <c r="B174"/>
  <c r="E173"/>
  <c r="E172"/>
  <c r="E171"/>
  <c r="E170"/>
  <c r="E169"/>
  <c r="E168"/>
  <c r="E167"/>
  <c r="E166"/>
  <c r="E165"/>
  <c r="E174" s="1"/>
  <c r="H163"/>
  <c r="G162"/>
  <c r="G161"/>
  <c r="G160"/>
  <c r="G159"/>
  <c r="J158"/>
  <c r="G158"/>
  <c r="I158" s="1"/>
  <c r="K158" s="1"/>
  <c r="J157"/>
  <c r="G157"/>
  <c r="I157" s="1"/>
  <c r="K157" s="1"/>
  <c r="J156"/>
  <c r="G156"/>
  <c r="I156" s="1"/>
  <c r="K156" s="1"/>
  <c r="K169" s="1"/>
  <c r="J155"/>
  <c r="G155"/>
  <c r="I155" s="1"/>
  <c r="K155" s="1"/>
  <c r="J154"/>
  <c r="G154"/>
  <c r="I154" s="1"/>
  <c r="K154" s="1"/>
  <c r="J153"/>
  <c r="G153"/>
  <c r="I153" s="1"/>
  <c r="K153" s="1"/>
  <c r="J152"/>
  <c r="G152"/>
  <c r="I152" s="1"/>
  <c r="K152" s="1"/>
  <c r="J151"/>
  <c r="J163" s="1"/>
  <c r="G151"/>
  <c r="G163" s="1"/>
  <c r="D145"/>
  <c r="C145"/>
  <c r="B145"/>
  <c r="E144"/>
  <c r="E143"/>
  <c r="E142"/>
  <c r="E141"/>
  <c r="E140"/>
  <c r="E139"/>
  <c r="E138"/>
  <c r="E137"/>
  <c r="E136"/>
  <c r="E145" s="1"/>
  <c r="H134"/>
  <c r="G133"/>
  <c r="G132"/>
  <c r="G131"/>
  <c r="G130"/>
  <c r="J129"/>
  <c r="G129"/>
  <c r="I129" s="1"/>
  <c r="K129" s="1"/>
  <c r="J128"/>
  <c r="I128"/>
  <c r="K128" s="1"/>
  <c r="G128"/>
  <c r="J127"/>
  <c r="I127"/>
  <c r="K127" s="1"/>
  <c r="G127"/>
  <c r="J126"/>
  <c r="I126"/>
  <c r="K126" s="1"/>
  <c r="G126"/>
  <c r="J125"/>
  <c r="I125"/>
  <c r="K125" s="1"/>
  <c r="G125"/>
  <c r="J124"/>
  <c r="I124"/>
  <c r="K124" s="1"/>
  <c r="G124"/>
  <c r="J123"/>
  <c r="I123"/>
  <c r="K123" s="1"/>
  <c r="G123"/>
  <c r="J122"/>
  <c r="J134" s="1"/>
  <c r="I122"/>
  <c r="I134" s="1"/>
  <c r="G122"/>
  <c r="G134" s="1"/>
  <c r="D116"/>
  <c r="C116"/>
  <c r="B116"/>
  <c r="E115"/>
  <c r="E114"/>
  <c r="E113"/>
  <c r="E112"/>
  <c r="E111"/>
  <c r="E110"/>
  <c r="E109"/>
  <c r="E108"/>
  <c r="E107"/>
  <c r="E116" s="1"/>
  <c r="H105"/>
  <c r="G104"/>
  <c r="G103"/>
  <c r="G102"/>
  <c r="G101"/>
  <c r="J100"/>
  <c r="I100"/>
  <c r="K100" s="1"/>
  <c r="G100"/>
  <c r="J99"/>
  <c r="I99"/>
  <c r="K99" s="1"/>
  <c r="G99"/>
  <c r="J98"/>
  <c r="I98"/>
  <c r="K98" s="1"/>
  <c r="K111" s="1"/>
  <c r="G98"/>
  <c r="J97"/>
  <c r="I97"/>
  <c r="K97" s="1"/>
  <c r="G97"/>
  <c r="J96"/>
  <c r="I96"/>
  <c r="K96" s="1"/>
  <c r="G96"/>
  <c r="J95"/>
  <c r="I95"/>
  <c r="K95" s="1"/>
  <c r="G95"/>
  <c r="J94"/>
  <c r="I94"/>
  <c r="K94" s="1"/>
  <c r="G94"/>
  <c r="J93"/>
  <c r="J105" s="1"/>
  <c r="I93"/>
  <c r="I105" s="1"/>
  <c r="G93"/>
  <c r="G105" s="1"/>
  <c r="D87"/>
  <c r="C87"/>
  <c r="B87"/>
  <c r="E86"/>
  <c r="E85"/>
  <c r="E84"/>
  <c r="E83"/>
  <c r="E82"/>
  <c r="E81"/>
  <c r="E80"/>
  <c r="E79"/>
  <c r="E78"/>
  <c r="E87" s="1"/>
  <c r="H76"/>
  <c r="G75"/>
  <c r="G74"/>
  <c r="G73"/>
  <c r="G72"/>
  <c r="J71"/>
  <c r="I71"/>
  <c r="K71" s="1"/>
  <c r="G71"/>
  <c r="J70"/>
  <c r="I70"/>
  <c r="K70" s="1"/>
  <c r="G70"/>
  <c r="J69"/>
  <c r="I69"/>
  <c r="K69" s="1"/>
  <c r="K82" s="1"/>
  <c r="G69"/>
  <c r="J68"/>
  <c r="I68"/>
  <c r="K68" s="1"/>
  <c r="G68"/>
  <c r="J67"/>
  <c r="I67"/>
  <c r="K67" s="1"/>
  <c r="G67"/>
  <c r="J66"/>
  <c r="I66"/>
  <c r="K66" s="1"/>
  <c r="G66"/>
  <c r="J65"/>
  <c r="I65"/>
  <c r="K65" s="1"/>
  <c r="G65"/>
  <c r="J64"/>
  <c r="J76" s="1"/>
  <c r="I64"/>
  <c r="I76" s="1"/>
  <c r="G64"/>
  <c r="G76" s="1"/>
  <c r="D58"/>
  <c r="C58"/>
  <c r="B58"/>
  <c r="E57"/>
  <c r="E56"/>
  <c r="E55"/>
  <c r="E54"/>
  <c r="E53"/>
  <c r="E52"/>
  <c r="E51"/>
  <c r="E50"/>
  <c r="E49"/>
  <c r="E58" s="1"/>
  <c r="H47"/>
  <c r="G46"/>
  <c r="G45"/>
  <c r="G44"/>
  <c r="G43"/>
  <c r="J42"/>
  <c r="I42"/>
  <c r="K42" s="1"/>
  <c r="G42"/>
  <c r="J41"/>
  <c r="I41"/>
  <c r="K41" s="1"/>
  <c r="G41"/>
  <c r="J40"/>
  <c r="I40"/>
  <c r="K40" s="1"/>
  <c r="K53" s="1"/>
  <c r="G40"/>
  <c r="J39"/>
  <c r="I39"/>
  <c r="K39" s="1"/>
  <c r="G39"/>
  <c r="J38"/>
  <c r="I38"/>
  <c r="K38" s="1"/>
  <c r="G38"/>
  <c r="J37"/>
  <c r="I37"/>
  <c r="K37" s="1"/>
  <c r="G37"/>
  <c r="J36"/>
  <c r="I36"/>
  <c r="K36" s="1"/>
  <c r="G36"/>
  <c r="J35"/>
  <c r="J47" s="1"/>
  <c r="I35"/>
  <c r="I47" s="1"/>
  <c r="G35"/>
  <c r="G47" s="1"/>
  <c r="D29"/>
  <c r="C29"/>
  <c r="B29"/>
  <c r="E28"/>
  <c r="E27"/>
  <c r="E26"/>
  <c r="E25"/>
  <c r="E24"/>
  <c r="E23"/>
  <c r="E22"/>
  <c r="E21"/>
  <c r="E20"/>
  <c r="E29" s="1"/>
  <c r="H18"/>
  <c r="G17"/>
  <c r="G16"/>
  <c r="G15"/>
  <c r="J13"/>
  <c r="G13"/>
  <c r="I13" s="1"/>
  <c r="K13" s="1"/>
  <c r="J12"/>
  <c r="G12"/>
  <c r="I12" s="1"/>
  <c r="K12" s="1"/>
  <c r="J11"/>
  <c r="G11"/>
  <c r="I11" s="1"/>
  <c r="K11" s="1"/>
  <c r="K24" s="1"/>
  <c r="J10"/>
  <c r="G10"/>
  <c r="I10" s="1"/>
  <c r="K10" s="1"/>
  <c r="J9"/>
  <c r="G9"/>
  <c r="I9" s="1"/>
  <c r="K9" s="1"/>
  <c r="J8"/>
  <c r="G8"/>
  <c r="I8" s="1"/>
  <c r="K8" s="1"/>
  <c r="J7"/>
  <c r="G7"/>
  <c r="I7" s="1"/>
  <c r="K7" s="1"/>
  <c r="J6"/>
  <c r="J18" s="1"/>
  <c r="G6"/>
  <c r="G18" s="1"/>
  <c r="D174" i="5"/>
  <c r="C174"/>
  <c r="B174"/>
  <c r="E173"/>
  <c r="E172"/>
  <c r="E171"/>
  <c r="E170"/>
  <c r="E169"/>
  <c r="E168"/>
  <c r="E167"/>
  <c r="E166"/>
  <c r="E165"/>
  <c r="E174" s="1"/>
  <c r="H163"/>
  <c r="G162"/>
  <c r="G161"/>
  <c r="G160"/>
  <c r="G159"/>
  <c r="J158"/>
  <c r="G158"/>
  <c r="I158" s="1"/>
  <c r="K158" s="1"/>
  <c r="J157"/>
  <c r="G157"/>
  <c r="I157" s="1"/>
  <c r="K157" s="1"/>
  <c r="J156"/>
  <c r="G156"/>
  <c r="I156" s="1"/>
  <c r="K156" s="1"/>
  <c r="K169" s="1"/>
  <c r="J155"/>
  <c r="G155"/>
  <c r="I155" s="1"/>
  <c r="K155" s="1"/>
  <c r="J154"/>
  <c r="G154"/>
  <c r="I154" s="1"/>
  <c r="K154" s="1"/>
  <c r="J153"/>
  <c r="G153"/>
  <c r="I153" s="1"/>
  <c r="K153" s="1"/>
  <c r="J152"/>
  <c r="G152"/>
  <c r="I152" s="1"/>
  <c r="K152" s="1"/>
  <c r="J151"/>
  <c r="J163" s="1"/>
  <c r="G151"/>
  <c r="G163" s="1"/>
  <c r="D145"/>
  <c r="C145"/>
  <c r="B145"/>
  <c r="E144"/>
  <c r="E143"/>
  <c r="E142"/>
  <c r="E141"/>
  <c r="E140"/>
  <c r="E139"/>
  <c r="E138"/>
  <c r="E137"/>
  <c r="E136"/>
  <c r="E145" s="1"/>
  <c r="H134"/>
  <c r="G133"/>
  <c r="G132"/>
  <c r="G131"/>
  <c r="G130"/>
  <c r="J129"/>
  <c r="G129"/>
  <c r="I129" s="1"/>
  <c r="K129" s="1"/>
  <c r="J128"/>
  <c r="G128"/>
  <c r="I128" s="1"/>
  <c r="K128" s="1"/>
  <c r="J127"/>
  <c r="G127"/>
  <c r="I127" s="1"/>
  <c r="K127" s="1"/>
  <c r="K140" s="1"/>
  <c r="J126"/>
  <c r="G126"/>
  <c r="I126" s="1"/>
  <c r="K126" s="1"/>
  <c r="J125"/>
  <c r="G125"/>
  <c r="I125" s="1"/>
  <c r="K125" s="1"/>
  <c r="J124"/>
  <c r="G124"/>
  <c r="I124" s="1"/>
  <c r="K124" s="1"/>
  <c r="J123"/>
  <c r="G123"/>
  <c r="I123" s="1"/>
  <c r="K123" s="1"/>
  <c r="J122"/>
  <c r="J134" s="1"/>
  <c r="G122"/>
  <c r="G134" s="1"/>
  <c r="D116"/>
  <c r="C116"/>
  <c r="B116"/>
  <c r="E115"/>
  <c r="E114"/>
  <c r="E113"/>
  <c r="E112"/>
  <c r="E111"/>
  <c r="E110"/>
  <c r="E109"/>
  <c r="E108"/>
  <c r="E107"/>
  <c r="E116" s="1"/>
  <c r="H105"/>
  <c r="G104"/>
  <c r="G103"/>
  <c r="G102"/>
  <c r="G101"/>
  <c r="J100"/>
  <c r="I100"/>
  <c r="K100" s="1"/>
  <c r="G100"/>
  <c r="J99"/>
  <c r="I99"/>
  <c r="K99" s="1"/>
  <c r="G99"/>
  <c r="J98"/>
  <c r="I98"/>
  <c r="K98" s="1"/>
  <c r="K111" s="1"/>
  <c r="G98"/>
  <c r="J97"/>
  <c r="I97"/>
  <c r="K97" s="1"/>
  <c r="G97"/>
  <c r="J96"/>
  <c r="I96"/>
  <c r="K96" s="1"/>
  <c r="G96"/>
  <c r="J95"/>
  <c r="I95"/>
  <c r="K95" s="1"/>
  <c r="G95"/>
  <c r="J94"/>
  <c r="I94"/>
  <c r="K94" s="1"/>
  <c r="G94"/>
  <c r="J93"/>
  <c r="J105" s="1"/>
  <c r="I93"/>
  <c r="I105" s="1"/>
  <c r="G93"/>
  <c r="G105" s="1"/>
  <c r="D87"/>
  <c r="C87"/>
  <c r="B87"/>
  <c r="E86"/>
  <c r="E85"/>
  <c r="E84"/>
  <c r="E83"/>
  <c r="E82"/>
  <c r="E81"/>
  <c r="E80"/>
  <c r="E79"/>
  <c r="E78"/>
  <c r="E87" s="1"/>
  <c r="H76"/>
  <c r="G75"/>
  <c r="G74"/>
  <c r="G73"/>
  <c r="G72"/>
  <c r="J71"/>
  <c r="I71"/>
  <c r="K71" s="1"/>
  <c r="G71"/>
  <c r="J70"/>
  <c r="I70"/>
  <c r="K70" s="1"/>
  <c r="G70"/>
  <c r="J69"/>
  <c r="I69"/>
  <c r="K69" s="1"/>
  <c r="K82" s="1"/>
  <c r="G69"/>
  <c r="J68"/>
  <c r="I68"/>
  <c r="K68" s="1"/>
  <c r="G68"/>
  <c r="J67"/>
  <c r="I67"/>
  <c r="K67" s="1"/>
  <c r="G67"/>
  <c r="J66"/>
  <c r="I66"/>
  <c r="K66" s="1"/>
  <c r="G66"/>
  <c r="J65"/>
  <c r="I65"/>
  <c r="K65" s="1"/>
  <c r="G65"/>
  <c r="J64"/>
  <c r="J76" s="1"/>
  <c r="I64"/>
  <c r="I76" s="1"/>
  <c r="G64"/>
  <c r="G76" s="1"/>
  <c r="D58"/>
  <c r="C58"/>
  <c r="B58"/>
  <c r="E57"/>
  <c r="E56"/>
  <c r="E55"/>
  <c r="E54"/>
  <c r="E53"/>
  <c r="E52"/>
  <c r="E51"/>
  <c r="E50"/>
  <c r="E49"/>
  <c r="E58" s="1"/>
  <c r="H47"/>
  <c r="G46"/>
  <c r="G45"/>
  <c r="G44"/>
  <c r="G43"/>
  <c r="J42"/>
  <c r="I42"/>
  <c r="K42" s="1"/>
  <c r="G42"/>
  <c r="J41"/>
  <c r="I41"/>
  <c r="K41" s="1"/>
  <c r="G41"/>
  <c r="J40"/>
  <c r="I40"/>
  <c r="K40" s="1"/>
  <c r="K53" s="1"/>
  <c r="G40"/>
  <c r="J39"/>
  <c r="I39"/>
  <c r="K39" s="1"/>
  <c r="G39"/>
  <c r="J38"/>
  <c r="I38"/>
  <c r="K38" s="1"/>
  <c r="G38"/>
  <c r="J37"/>
  <c r="I37"/>
  <c r="K37" s="1"/>
  <c r="G37"/>
  <c r="J36"/>
  <c r="I36"/>
  <c r="K36" s="1"/>
  <c r="G36"/>
  <c r="J35"/>
  <c r="J47" s="1"/>
  <c r="I35"/>
  <c r="I47" s="1"/>
  <c r="G35"/>
  <c r="G47" s="1"/>
  <c r="D29"/>
  <c r="C29"/>
  <c r="B29"/>
  <c r="E28"/>
  <c r="E27"/>
  <c r="E26"/>
  <c r="E25"/>
  <c r="E24"/>
  <c r="E23"/>
  <c r="E22"/>
  <c r="E21"/>
  <c r="E20"/>
  <c r="E29" s="1"/>
  <c r="H18"/>
  <c r="G17"/>
  <c r="G16"/>
  <c r="G15"/>
  <c r="J13"/>
  <c r="G13"/>
  <c r="I13" s="1"/>
  <c r="K13" s="1"/>
  <c r="J12"/>
  <c r="G12"/>
  <c r="I12" s="1"/>
  <c r="K12" s="1"/>
  <c r="J11"/>
  <c r="G11"/>
  <c r="I11" s="1"/>
  <c r="K11" s="1"/>
  <c r="K24" s="1"/>
  <c r="J10"/>
  <c r="G10"/>
  <c r="I10" s="1"/>
  <c r="K10" s="1"/>
  <c r="J9"/>
  <c r="G9"/>
  <c r="I9" s="1"/>
  <c r="K9" s="1"/>
  <c r="J8"/>
  <c r="G8"/>
  <c r="I8" s="1"/>
  <c r="K8" s="1"/>
  <c r="J7"/>
  <c r="G7"/>
  <c r="I7" s="1"/>
  <c r="K7" s="1"/>
  <c r="J6"/>
  <c r="J18" s="1"/>
  <c r="G6"/>
  <c r="G18" s="1"/>
  <c r="D174" i="4"/>
  <c r="C174"/>
  <c r="B174"/>
  <c r="E173"/>
  <c r="E172"/>
  <c r="E171"/>
  <c r="J157" s="1"/>
  <c r="E170"/>
  <c r="J156" s="1"/>
  <c r="E169"/>
  <c r="J155" s="1"/>
  <c r="E168"/>
  <c r="E167"/>
  <c r="J153" s="1"/>
  <c r="E166"/>
  <c r="E165"/>
  <c r="J151" s="1"/>
  <c r="J163" s="1"/>
  <c r="H163"/>
  <c r="G162"/>
  <c r="G161"/>
  <c r="G160"/>
  <c r="G159"/>
  <c r="J158"/>
  <c r="I158"/>
  <c r="K158" s="1"/>
  <c r="G158"/>
  <c r="I157"/>
  <c r="G157"/>
  <c r="I156"/>
  <c r="K156" s="1"/>
  <c r="K169" s="1"/>
  <c r="G156"/>
  <c r="I155"/>
  <c r="G155"/>
  <c r="J154"/>
  <c r="I154"/>
  <c r="K154" s="1"/>
  <c r="G154"/>
  <c r="I153"/>
  <c r="K153" s="1"/>
  <c r="G153"/>
  <c r="J152"/>
  <c r="I152"/>
  <c r="K152" s="1"/>
  <c r="G152"/>
  <c r="I151"/>
  <c r="I163" s="1"/>
  <c r="G151"/>
  <c r="G163" s="1"/>
  <c r="D145"/>
  <c r="C145"/>
  <c r="B145"/>
  <c r="E144"/>
  <c r="E143"/>
  <c r="E142"/>
  <c r="J128" s="1"/>
  <c r="E141"/>
  <c r="J127" s="1"/>
  <c r="E140"/>
  <c r="J126" s="1"/>
  <c r="E139"/>
  <c r="E138"/>
  <c r="J124" s="1"/>
  <c r="E137"/>
  <c r="E136"/>
  <c r="J122" s="1"/>
  <c r="J134" s="1"/>
  <c r="H134"/>
  <c r="G133"/>
  <c r="G132"/>
  <c r="G131"/>
  <c r="G130"/>
  <c r="J129"/>
  <c r="I129"/>
  <c r="K129" s="1"/>
  <c r="G129"/>
  <c r="I128"/>
  <c r="G128"/>
  <c r="I127"/>
  <c r="K127" s="1"/>
  <c r="K140" s="1"/>
  <c r="G127"/>
  <c r="I126"/>
  <c r="G126"/>
  <c r="J125"/>
  <c r="I125"/>
  <c r="K125" s="1"/>
  <c r="G125"/>
  <c r="I124"/>
  <c r="K124" s="1"/>
  <c r="G124"/>
  <c r="J123"/>
  <c r="I123"/>
  <c r="K123" s="1"/>
  <c r="G123"/>
  <c r="I122"/>
  <c r="I134" s="1"/>
  <c r="G122"/>
  <c r="G134" s="1"/>
  <c r="D116"/>
  <c r="C116"/>
  <c r="B116"/>
  <c r="E115"/>
  <c r="E114"/>
  <c r="E113"/>
  <c r="J99" s="1"/>
  <c r="E112"/>
  <c r="J98" s="1"/>
  <c r="E111"/>
  <c r="J97" s="1"/>
  <c r="E110"/>
  <c r="E109"/>
  <c r="J95" s="1"/>
  <c r="E108"/>
  <c r="E107"/>
  <c r="J93" s="1"/>
  <c r="J105" s="1"/>
  <c r="H105"/>
  <c r="G104"/>
  <c r="G103"/>
  <c r="G102"/>
  <c r="G101"/>
  <c r="J100"/>
  <c r="I100"/>
  <c r="K100" s="1"/>
  <c r="G100"/>
  <c r="I99"/>
  <c r="G99"/>
  <c r="I98"/>
  <c r="K98" s="1"/>
  <c r="K111" s="1"/>
  <c r="G98"/>
  <c r="I97"/>
  <c r="G97"/>
  <c r="J96"/>
  <c r="I96"/>
  <c r="K96" s="1"/>
  <c r="G96"/>
  <c r="I95"/>
  <c r="K95" s="1"/>
  <c r="G95"/>
  <c r="J94"/>
  <c r="I94"/>
  <c r="K94" s="1"/>
  <c r="G94"/>
  <c r="I93"/>
  <c r="I105" s="1"/>
  <c r="G93"/>
  <c r="G105" s="1"/>
  <c r="D87"/>
  <c r="C87"/>
  <c r="B87"/>
  <c r="E86"/>
  <c r="E85"/>
  <c r="E84"/>
  <c r="J70" s="1"/>
  <c r="E83"/>
  <c r="J69" s="1"/>
  <c r="E82"/>
  <c r="J68" s="1"/>
  <c r="E81"/>
  <c r="E80"/>
  <c r="J66" s="1"/>
  <c r="E79"/>
  <c r="E78"/>
  <c r="J64" s="1"/>
  <c r="J76" s="1"/>
  <c r="H76"/>
  <c r="G75"/>
  <c r="G74"/>
  <c r="G73"/>
  <c r="G72"/>
  <c r="J71"/>
  <c r="I71"/>
  <c r="K71" s="1"/>
  <c r="G71"/>
  <c r="I70"/>
  <c r="G70"/>
  <c r="I69"/>
  <c r="K69" s="1"/>
  <c r="K82" s="1"/>
  <c r="G69"/>
  <c r="I68"/>
  <c r="G68"/>
  <c r="J67"/>
  <c r="I67"/>
  <c r="K67" s="1"/>
  <c r="G67"/>
  <c r="I66"/>
  <c r="K66" s="1"/>
  <c r="G66"/>
  <c r="J65"/>
  <c r="I65"/>
  <c r="K65" s="1"/>
  <c r="G65"/>
  <c r="I64"/>
  <c r="I76" s="1"/>
  <c r="G64"/>
  <c r="G76" s="1"/>
  <c r="D58"/>
  <c r="C58"/>
  <c r="B58"/>
  <c r="E57"/>
  <c r="E56"/>
  <c r="E55"/>
  <c r="J41" s="1"/>
  <c r="E54"/>
  <c r="J40" s="1"/>
  <c r="E53"/>
  <c r="J39" s="1"/>
  <c r="E52"/>
  <c r="E51"/>
  <c r="J37" s="1"/>
  <c r="E50"/>
  <c r="E49"/>
  <c r="J35" s="1"/>
  <c r="J47" s="1"/>
  <c r="H47"/>
  <c r="G46"/>
  <c r="G45"/>
  <c r="G44"/>
  <c r="G43"/>
  <c r="J42"/>
  <c r="I42"/>
  <c r="K42" s="1"/>
  <c r="G42"/>
  <c r="I41"/>
  <c r="G41"/>
  <c r="I40"/>
  <c r="K40" s="1"/>
  <c r="K53" s="1"/>
  <c r="G40"/>
  <c r="I39"/>
  <c r="G39"/>
  <c r="J38"/>
  <c r="I38"/>
  <c r="K38" s="1"/>
  <c r="G38"/>
  <c r="I37"/>
  <c r="K37" s="1"/>
  <c r="G37"/>
  <c r="J36"/>
  <c r="I36"/>
  <c r="K36" s="1"/>
  <c r="G36"/>
  <c r="I35"/>
  <c r="I47" s="1"/>
  <c r="G35"/>
  <c r="G47" s="1"/>
  <c r="D29"/>
  <c r="C29"/>
  <c r="B29"/>
  <c r="E28"/>
  <c r="E27"/>
  <c r="E26"/>
  <c r="E25"/>
  <c r="E24"/>
  <c r="E23"/>
  <c r="E22"/>
  <c r="E21"/>
  <c r="E20"/>
  <c r="E29" s="1"/>
  <c r="H18"/>
  <c r="G17"/>
  <c r="G16"/>
  <c r="G15"/>
  <c r="J13"/>
  <c r="G13"/>
  <c r="I13" s="1"/>
  <c r="K13" s="1"/>
  <c r="J12"/>
  <c r="G12"/>
  <c r="I12" s="1"/>
  <c r="K12" s="1"/>
  <c r="J11"/>
  <c r="G11"/>
  <c r="I11" s="1"/>
  <c r="K11" s="1"/>
  <c r="K24" s="1"/>
  <c r="J10"/>
  <c r="G10"/>
  <c r="I10" s="1"/>
  <c r="K10" s="1"/>
  <c r="J9"/>
  <c r="G9"/>
  <c r="I9" s="1"/>
  <c r="K9" s="1"/>
  <c r="J8"/>
  <c r="G8"/>
  <c r="I8" s="1"/>
  <c r="K8" s="1"/>
  <c r="J7"/>
  <c r="G7"/>
  <c r="I7" s="1"/>
  <c r="K7" s="1"/>
  <c r="N7" s="1"/>
  <c r="J6"/>
  <c r="J18" s="1"/>
  <c r="G6"/>
  <c r="G18" s="1"/>
  <c r="D174" i="3"/>
  <c r="C174"/>
  <c r="B174"/>
  <c r="E173"/>
  <c r="E172"/>
  <c r="E171"/>
  <c r="E170"/>
  <c r="E169"/>
  <c r="E168"/>
  <c r="E167"/>
  <c r="E166"/>
  <c r="E165"/>
  <c r="E174" s="1"/>
  <c r="H163"/>
  <c r="G162"/>
  <c r="G161"/>
  <c r="G160"/>
  <c r="G159"/>
  <c r="J158"/>
  <c r="I158"/>
  <c r="K158" s="1"/>
  <c r="G158"/>
  <c r="J157"/>
  <c r="I157"/>
  <c r="K157" s="1"/>
  <c r="G157"/>
  <c r="J156"/>
  <c r="I156"/>
  <c r="K156" s="1"/>
  <c r="K169" s="1"/>
  <c r="G156"/>
  <c r="J155"/>
  <c r="I155"/>
  <c r="K155" s="1"/>
  <c r="G155"/>
  <c r="J154"/>
  <c r="I154"/>
  <c r="K154" s="1"/>
  <c r="G154"/>
  <c r="J153"/>
  <c r="I153"/>
  <c r="K153" s="1"/>
  <c r="G153"/>
  <c r="J152"/>
  <c r="I152"/>
  <c r="K152" s="1"/>
  <c r="G152"/>
  <c r="J151"/>
  <c r="J163" s="1"/>
  <c r="I151"/>
  <c r="I163" s="1"/>
  <c r="G151"/>
  <c r="G163" s="1"/>
  <c r="D145"/>
  <c r="C145"/>
  <c r="B145"/>
  <c r="E144"/>
  <c r="E143"/>
  <c r="E142"/>
  <c r="E141"/>
  <c r="E140"/>
  <c r="E139"/>
  <c r="E138"/>
  <c r="E137"/>
  <c r="E136"/>
  <c r="E145" s="1"/>
  <c r="H134"/>
  <c r="G133"/>
  <c r="G132"/>
  <c r="G131"/>
  <c r="G130"/>
  <c r="J129"/>
  <c r="I129"/>
  <c r="K129" s="1"/>
  <c r="G129"/>
  <c r="J128"/>
  <c r="I128"/>
  <c r="K128" s="1"/>
  <c r="G128"/>
  <c r="J127"/>
  <c r="I127"/>
  <c r="K127" s="1"/>
  <c r="K140" s="1"/>
  <c r="G127"/>
  <c r="J126"/>
  <c r="I126"/>
  <c r="K126" s="1"/>
  <c r="G126"/>
  <c r="J125"/>
  <c r="I125"/>
  <c r="K125" s="1"/>
  <c r="G125"/>
  <c r="J124"/>
  <c r="I124"/>
  <c r="K124" s="1"/>
  <c r="G124"/>
  <c r="J123"/>
  <c r="I123"/>
  <c r="K123" s="1"/>
  <c r="G123"/>
  <c r="J122"/>
  <c r="J134" s="1"/>
  <c r="I122"/>
  <c r="I134" s="1"/>
  <c r="G122"/>
  <c r="G134" s="1"/>
  <c r="D116"/>
  <c r="C116"/>
  <c r="B116"/>
  <c r="E115"/>
  <c r="E114"/>
  <c r="E113"/>
  <c r="E112"/>
  <c r="E111"/>
  <c r="J97" s="1"/>
  <c r="E110"/>
  <c r="E109"/>
  <c r="E108"/>
  <c r="E107"/>
  <c r="E116" s="1"/>
  <c r="H105"/>
  <c r="G104"/>
  <c r="G103"/>
  <c r="G102"/>
  <c r="G101"/>
  <c r="J100"/>
  <c r="I100"/>
  <c r="K100" s="1"/>
  <c r="G100"/>
  <c r="J99"/>
  <c r="I99"/>
  <c r="K99" s="1"/>
  <c r="G99"/>
  <c r="J98"/>
  <c r="I98"/>
  <c r="K98" s="1"/>
  <c r="K111" s="1"/>
  <c r="G98"/>
  <c r="I97"/>
  <c r="G97"/>
  <c r="J96"/>
  <c r="I96"/>
  <c r="K96" s="1"/>
  <c r="G96"/>
  <c r="J95"/>
  <c r="I95"/>
  <c r="K95" s="1"/>
  <c r="G95"/>
  <c r="J94"/>
  <c r="I94"/>
  <c r="K94" s="1"/>
  <c r="G94"/>
  <c r="J93"/>
  <c r="J105" s="1"/>
  <c r="I93"/>
  <c r="I105" s="1"/>
  <c r="G93"/>
  <c r="G105" s="1"/>
  <c r="D87"/>
  <c r="C87"/>
  <c r="B87"/>
  <c r="E86"/>
  <c r="E85"/>
  <c r="E84"/>
  <c r="E83"/>
  <c r="E82"/>
  <c r="E81"/>
  <c r="E80"/>
  <c r="E79"/>
  <c r="E78"/>
  <c r="E87" s="1"/>
  <c r="H76"/>
  <c r="G75"/>
  <c r="G74"/>
  <c r="G73"/>
  <c r="G72"/>
  <c r="J71"/>
  <c r="I71"/>
  <c r="K71" s="1"/>
  <c r="G71"/>
  <c r="J70"/>
  <c r="I70"/>
  <c r="K70" s="1"/>
  <c r="G70"/>
  <c r="J69"/>
  <c r="I69"/>
  <c r="K69" s="1"/>
  <c r="K82" s="1"/>
  <c r="G69"/>
  <c r="J68"/>
  <c r="I68"/>
  <c r="K68" s="1"/>
  <c r="G68"/>
  <c r="J67"/>
  <c r="I67"/>
  <c r="K67" s="1"/>
  <c r="G67"/>
  <c r="J66"/>
  <c r="I66"/>
  <c r="K66" s="1"/>
  <c r="G66"/>
  <c r="J65"/>
  <c r="I65"/>
  <c r="K65" s="1"/>
  <c r="G65"/>
  <c r="J64"/>
  <c r="J76" s="1"/>
  <c r="I64"/>
  <c r="I76" s="1"/>
  <c r="G64"/>
  <c r="G76" s="1"/>
  <c r="D58"/>
  <c r="C58"/>
  <c r="B58"/>
  <c r="E57"/>
  <c r="E56"/>
  <c r="E55"/>
  <c r="E54"/>
  <c r="E53"/>
  <c r="J39" s="1"/>
  <c r="E52"/>
  <c r="E51"/>
  <c r="E50"/>
  <c r="E49"/>
  <c r="E58" s="1"/>
  <c r="H47"/>
  <c r="G46"/>
  <c r="G45"/>
  <c r="G44"/>
  <c r="G43"/>
  <c r="J42"/>
  <c r="I42"/>
  <c r="K42" s="1"/>
  <c r="G42"/>
  <c r="J41"/>
  <c r="I41"/>
  <c r="K41" s="1"/>
  <c r="G41"/>
  <c r="J40"/>
  <c r="I40"/>
  <c r="K40" s="1"/>
  <c r="K53" s="1"/>
  <c r="G40"/>
  <c r="I39"/>
  <c r="K39" s="1"/>
  <c r="G39"/>
  <c r="J38"/>
  <c r="I38"/>
  <c r="K38" s="1"/>
  <c r="G38"/>
  <c r="J37"/>
  <c r="I37"/>
  <c r="K37" s="1"/>
  <c r="G37"/>
  <c r="J36"/>
  <c r="I36"/>
  <c r="K36" s="1"/>
  <c r="G36"/>
  <c r="J35"/>
  <c r="J47" s="1"/>
  <c r="I35"/>
  <c r="I47" s="1"/>
  <c r="G35"/>
  <c r="G47" s="1"/>
  <c r="D29"/>
  <c r="C29"/>
  <c r="B29"/>
  <c r="E28"/>
  <c r="E27"/>
  <c r="E26"/>
  <c r="E25"/>
  <c r="E24"/>
  <c r="E23"/>
  <c r="E22"/>
  <c r="E21"/>
  <c r="E20"/>
  <c r="E29" s="1"/>
  <c r="H18"/>
  <c r="G17"/>
  <c r="G16"/>
  <c r="G15"/>
  <c r="J13"/>
  <c r="G13"/>
  <c r="I13" s="1"/>
  <c r="K13" s="1"/>
  <c r="J12"/>
  <c r="G12"/>
  <c r="I12" s="1"/>
  <c r="K12" s="1"/>
  <c r="J11"/>
  <c r="G11"/>
  <c r="I11" s="1"/>
  <c r="K11" s="1"/>
  <c r="K24" s="1"/>
  <c r="J10"/>
  <c r="G10"/>
  <c r="I10" s="1"/>
  <c r="K10" s="1"/>
  <c r="J9"/>
  <c r="G9"/>
  <c r="I9" s="1"/>
  <c r="K9" s="1"/>
  <c r="J8"/>
  <c r="G8"/>
  <c r="I8" s="1"/>
  <c r="K8" s="1"/>
  <c r="J7"/>
  <c r="G7"/>
  <c r="I7" s="1"/>
  <c r="K7" s="1"/>
  <c r="J6"/>
  <c r="J18" s="1"/>
  <c r="G6"/>
  <c r="G18" s="1"/>
  <c r="D174" i="2"/>
  <c r="C174"/>
  <c r="B174"/>
  <c r="E173"/>
  <c r="E172"/>
  <c r="E171"/>
  <c r="E170"/>
  <c r="E169"/>
  <c r="E168"/>
  <c r="E167"/>
  <c r="E166"/>
  <c r="E165"/>
  <c r="E174" s="1"/>
  <c r="H163"/>
  <c r="G162"/>
  <c r="G161"/>
  <c r="G160"/>
  <c r="G159"/>
  <c r="J158"/>
  <c r="G158"/>
  <c r="I158" s="1"/>
  <c r="K158" s="1"/>
  <c r="J157"/>
  <c r="G157"/>
  <c r="I157" s="1"/>
  <c r="K157" s="1"/>
  <c r="J156"/>
  <c r="G156"/>
  <c r="I156" s="1"/>
  <c r="K156" s="1"/>
  <c r="K169" s="1"/>
  <c r="J155"/>
  <c r="G155"/>
  <c r="I155" s="1"/>
  <c r="K155" s="1"/>
  <c r="J154"/>
  <c r="G154"/>
  <c r="I154" s="1"/>
  <c r="K154" s="1"/>
  <c r="J153"/>
  <c r="G153"/>
  <c r="I153" s="1"/>
  <c r="K153" s="1"/>
  <c r="J152"/>
  <c r="G152"/>
  <c r="I152" s="1"/>
  <c r="K152" s="1"/>
  <c r="J151"/>
  <c r="J163" s="1"/>
  <c r="G151"/>
  <c r="G163" s="1"/>
  <c r="D145"/>
  <c r="C145"/>
  <c r="B145"/>
  <c r="E144"/>
  <c r="E143"/>
  <c r="E142"/>
  <c r="E141"/>
  <c r="E140"/>
  <c r="E139"/>
  <c r="E138"/>
  <c r="E137"/>
  <c r="E136"/>
  <c r="E145" s="1"/>
  <c r="H134"/>
  <c r="G133"/>
  <c r="G132"/>
  <c r="G131"/>
  <c r="G130"/>
  <c r="J129"/>
  <c r="G129"/>
  <c r="I129" s="1"/>
  <c r="K129" s="1"/>
  <c r="J128"/>
  <c r="G128"/>
  <c r="I128" s="1"/>
  <c r="K128" s="1"/>
  <c r="J127"/>
  <c r="G127"/>
  <c r="I127" s="1"/>
  <c r="K127" s="1"/>
  <c r="K140" s="1"/>
  <c r="J126"/>
  <c r="G126"/>
  <c r="I126" s="1"/>
  <c r="K126" s="1"/>
  <c r="J125"/>
  <c r="G125"/>
  <c r="I125" s="1"/>
  <c r="K125" s="1"/>
  <c r="J124"/>
  <c r="G124"/>
  <c r="I124" s="1"/>
  <c r="K124" s="1"/>
  <c r="J123"/>
  <c r="G123"/>
  <c r="I123" s="1"/>
  <c r="K123" s="1"/>
  <c r="J122"/>
  <c r="J134" s="1"/>
  <c r="G122"/>
  <c r="G134" s="1"/>
  <c r="D116"/>
  <c r="C116"/>
  <c r="B116"/>
  <c r="E115"/>
  <c r="E114"/>
  <c r="E113"/>
  <c r="E112"/>
  <c r="E111"/>
  <c r="E110"/>
  <c r="E109"/>
  <c r="E108"/>
  <c r="E107"/>
  <c r="E116" s="1"/>
  <c r="H105"/>
  <c r="G104"/>
  <c r="G103"/>
  <c r="G102"/>
  <c r="G101"/>
  <c r="J100"/>
  <c r="G100"/>
  <c r="I100" s="1"/>
  <c r="K100" s="1"/>
  <c r="J99"/>
  <c r="G99"/>
  <c r="I99" s="1"/>
  <c r="K99" s="1"/>
  <c r="J98"/>
  <c r="G98"/>
  <c r="I98" s="1"/>
  <c r="K98" s="1"/>
  <c r="K111" s="1"/>
  <c r="J97"/>
  <c r="G97"/>
  <c r="I97" s="1"/>
  <c r="K97" s="1"/>
  <c r="J96"/>
  <c r="G96"/>
  <c r="I96" s="1"/>
  <c r="K96" s="1"/>
  <c r="J95"/>
  <c r="G95"/>
  <c r="I95" s="1"/>
  <c r="K95" s="1"/>
  <c r="J94"/>
  <c r="G94"/>
  <c r="I94" s="1"/>
  <c r="K94" s="1"/>
  <c r="J93"/>
  <c r="J105" s="1"/>
  <c r="G93"/>
  <c r="I93" s="1"/>
  <c r="D87"/>
  <c r="C87"/>
  <c r="B87"/>
  <c r="E86"/>
  <c r="E85"/>
  <c r="E84"/>
  <c r="E83"/>
  <c r="E82"/>
  <c r="E81"/>
  <c r="E80"/>
  <c r="E79"/>
  <c r="E78"/>
  <c r="E87" s="1"/>
  <c r="H76"/>
  <c r="G75"/>
  <c r="G74"/>
  <c r="G73"/>
  <c r="G72"/>
  <c r="J71"/>
  <c r="G71"/>
  <c r="I71" s="1"/>
  <c r="K71" s="1"/>
  <c r="J70"/>
  <c r="G70"/>
  <c r="I70" s="1"/>
  <c r="K70" s="1"/>
  <c r="J69"/>
  <c r="G69"/>
  <c r="I69" s="1"/>
  <c r="K69" s="1"/>
  <c r="K82" s="1"/>
  <c r="J68"/>
  <c r="G68"/>
  <c r="I68" s="1"/>
  <c r="K68" s="1"/>
  <c r="J67"/>
  <c r="G67"/>
  <c r="I67" s="1"/>
  <c r="K67" s="1"/>
  <c r="J66"/>
  <c r="G66"/>
  <c r="I66" s="1"/>
  <c r="K66" s="1"/>
  <c r="J65"/>
  <c r="G65"/>
  <c r="I65" s="1"/>
  <c r="K65" s="1"/>
  <c r="J64"/>
  <c r="J76" s="1"/>
  <c r="G64"/>
  <c r="G76" s="1"/>
  <c r="D58"/>
  <c r="C58"/>
  <c r="B58"/>
  <c r="E57"/>
  <c r="E56"/>
  <c r="E55"/>
  <c r="E54"/>
  <c r="E53"/>
  <c r="E52"/>
  <c r="E51"/>
  <c r="E50"/>
  <c r="E49"/>
  <c r="E58" s="1"/>
  <c r="H47"/>
  <c r="G46"/>
  <c r="G45"/>
  <c r="G44"/>
  <c r="G43"/>
  <c r="J42"/>
  <c r="G42"/>
  <c r="I42" s="1"/>
  <c r="K42" s="1"/>
  <c r="J41"/>
  <c r="G41"/>
  <c r="I41" s="1"/>
  <c r="K41" s="1"/>
  <c r="J40"/>
  <c r="G40"/>
  <c r="I40" s="1"/>
  <c r="K40" s="1"/>
  <c r="K53" s="1"/>
  <c r="J39"/>
  <c r="G39"/>
  <c r="I39" s="1"/>
  <c r="K39" s="1"/>
  <c r="J38"/>
  <c r="G38"/>
  <c r="I38" s="1"/>
  <c r="K38" s="1"/>
  <c r="J37"/>
  <c r="G37"/>
  <c r="I37" s="1"/>
  <c r="K37" s="1"/>
  <c r="J36"/>
  <c r="G36"/>
  <c r="I36" s="1"/>
  <c r="K36" s="1"/>
  <c r="G35"/>
  <c r="G47" s="1"/>
  <c r="D29"/>
  <c r="C29"/>
  <c r="B29"/>
  <c r="E28"/>
  <c r="E27"/>
  <c r="E26"/>
  <c r="E25"/>
  <c r="E24"/>
  <c r="E23"/>
  <c r="E22"/>
  <c r="E21"/>
  <c r="E20"/>
  <c r="H18"/>
  <c r="G17"/>
  <c r="G16"/>
  <c r="G15"/>
  <c r="J13"/>
  <c r="G13"/>
  <c r="I13" s="1"/>
  <c r="J12"/>
  <c r="G12"/>
  <c r="I12" s="1"/>
  <c r="K12" s="1"/>
  <c r="J11"/>
  <c r="G11"/>
  <c r="I11" s="1"/>
  <c r="K11" s="1"/>
  <c r="J10"/>
  <c r="G10"/>
  <c r="I10" s="1"/>
  <c r="K10" s="1"/>
  <c r="J9"/>
  <c r="G9"/>
  <c r="I9" s="1"/>
  <c r="K9" s="1"/>
  <c r="J8"/>
  <c r="G8"/>
  <c r="I8" s="1"/>
  <c r="K8" s="1"/>
  <c r="J7"/>
  <c r="G7"/>
  <c r="I7" s="1"/>
  <c r="K7" s="1"/>
  <c r="G6"/>
  <c r="J18" i="1" l="1"/>
  <c r="N18" i="10"/>
  <c r="N4" i="1"/>
  <c r="N18" i="4"/>
  <c r="K7" i="13"/>
  <c r="N7" s="1"/>
  <c r="E29"/>
  <c r="K13" i="2"/>
  <c r="N13" s="1"/>
  <c r="E29"/>
  <c r="J35"/>
  <c r="J47" s="1"/>
  <c r="I35"/>
  <c r="I47" s="1"/>
  <c r="J6"/>
  <c r="J18" s="1"/>
  <c r="K35" i="13"/>
  <c r="K64"/>
  <c r="K93"/>
  <c r="I122"/>
  <c r="I151"/>
  <c r="I6"/>
  <c r="J47" i="12"/>
  <c r="K35"/>
  <c r="K64"/>
  <c r="K93"/>
  <c r="K122"/>
  <c r="I151"/>
  <c r="I6"/>
  <c r="K35" i="11"/>
  <c r="K64"/>
  <c r="K93"/>
  <c r="I122"/>
  <c r="I151"/>
  <c r="I6"/>
  <c r="K35" i="10"/>
  <c r="K64"/>
  <c r="K93"/>
  <c r="I122"/>
  <c r="I151"/>
  <c r="I6"/>
  <c r="K35" i="9"/>
  <c r="K64"/>
  <c r="K93"/>
  <c r="I122"/>
  <c r="I151"/>
  <c r="I6"/>
  <c r="J47" i="8"/>
  <c r="J76"/>
  <c r="J105"/>
  <c r="J134"/>
  <c r="K35"/>
  <c r="E58"/>
  <c r="K64"/>
  <c r="E87"/>
  <c r="K93"/>
  <c r="E116"/>
  <c r="K122"/>
  <c r="E145"/>
  <c r="I151"/>
  <c r="I6"/>
  <c r="K35" i="7"/>
  <c r="K64"/>
  <c r="K93"/>
  <c r="I122"/>
  <c r="I151"/>
  <c r="I6"/>
  <c r="K140" i="6"/>
  <c r="K35"/>
  <c r="K64"/>
  <c r="K93"/>
  <c r="K122"/>
  <c r="I151"/>
  <c r="I6"/>
  <c r="K35" i="5"/>
  <c r="K64"/>
  <c r="K93"/>
  <c r="I122"/>
  <c r="I151"/>
  <c r="I6"/>
  <c r="K39" i="4"/>
  <c r="K41"/>
  <c r="K68"/>
  <c r="K70"/>
  <c r="K97"/>
  <c r="K99"/>
  <c r="K126"/>
  <c r="K128"/>
  <c r="K155"/>
  <c r="K157"/>
  <c r="K35"/>
  <c r="E58"/>
  <c r="K64"/>
  <c r="E87"/>
  <c r="K93"/>
  <c r="E116"/>
  <c r="K122"/>
  <c r="E145"/>
  <c r="K151"/>
  <c r="E174"/>
  <c r="I6"/>
  <c r="K97" i="3"/>
  <c r="K35"/>
  <c r="K64"/>
  <c r="K93"/>
  <c r="K122"/>
  <c r="K151"/>
  <c r="I6"/>
  <c r="G18" i="2"/>
  <c r="K24"/>
  <c r="I6"/>
  <c r="I18" s="1"/>
  <c r="I151"/>
  <c r="I122"/>
  <c r="K93"/>
  <c r="I105"/>
  <c r="G105"/>
  <c r="I64"/>
  <c r="J20" i="1" l="1"/>
  <c r="N18"/>
  <c r="N20" s="1"/>
  <c r="K35" i="2"/>
  <c r="K6"/>
  <c r="K25" s="1"/>
  <c r="I18" i="13"/>
  <c r="K6"/>
  <c r="I134"/>
  <c r="K122"/>
  <c r="K83"/>
  <c r="K76"/>
  <c r="I163"/>
  <c r="K151"/>
  <c r="K112"/>
  <c r="K105"/>
  <c r="K54"/>
  <c r="K47"/>
  <c r="I163" i="12"/>
  <c r="K151"/>
  <c r="K112"/>
  <c r="K105"/>
  <c r="K54"/>
  <c r="K47"/>
  <c r="I18"/>
  <c r="K6"/>
  <c r="K141"/>
  <c r="K134"/>
  <c r="K83"/>
  <c r="K76"/>
  <c r="I18" i="11"/>
  <c r="K6"/>
  <c r="N6" s="1"/>
  <c r="I134"/>
  <c r="K122"/>
  <c r="K83"/>
  <c r="K76"/>
  <c r="I163"/>
  <c r="K151"/>
  <c r="K112"/>
  <c r="K105"/>
  <c r="K54"/>
  <c r="K47"/>
  <c r="I18" i="10"/>
  <c r="K6"/>
  <c r="I134"/>
  <c r="K122"/>
  <c r="K83"/>
  <c r="K76"/>
  <c r="I163"/>
  <c r="K151"/>
  <c r="K112"/>
  <c r="K105"/>
  <c r="K54"/>
  <c r="K47"/>
  <c r="I18" i="9"/>
  <c r="K6"/>
  <c r="I134"/>
  <c r="K122"/>
  <c r="K83"/>
  <c r="K76"/>
  <c r="I163"/>
  <c r="K151"/>
  <c r="K112"/>
  <c r="K105"/>
  <c r="K54"/>
  <c r="K47"/>
  <c r="I18" i="8"/>
  <c r="K6"/>
  <c r="I163"/>
  <c r="K151"/>
  <c r="K141"/>
  <c r="K134"/>
  <c r="K112"/>
  <c r="K105"/>
  <c r="K83"/>
  <c r="K76"/>
  <c r="K54"/>
  <c r="K47"/>
  <c r="I18" i="7"/>
  <c r="K6"/>
  <c r="I134"/>
  <c r="K122"/>
  <c r="K83"/>
  <c r="K76"/>
  <c r="I163"/>
  <c r="K151"/>
  <c r="K112"/>
  <c r="K105"/>
  <c r="K54"/>
  <c r="K47"/>
  <c r="I163" i="6"/>
  <c r="K151"/>
  <c r="K112"/>
  <c r="K105"/>
  <c r="K54"/>
  <c r="K47"/>
  <c r="I18"/>
  <c r="K6"/>
  <c r="K141"/>
  <c r="K134"/>
  <c r="K83"/>
  <c r="K76"/>
  <c r="I18" i="5"/>
  <c r="K6"/>
  <c r="I134"/>
  <c r="K122"/>
  <c r="K83"/>
  <c r="K76"/>
  <c r="I163"/>
  <c r="K151"/>
  <c r="K112"/>
  <c r="K105"/>
  <c r="K54"/>
  <c r="K47"/>
  <c r="I18" i="4"/>
  <c r="K6"/>
  <c r="K170"/>
  <c r="K163"/>
  <c r="K141"/>
  <c r="K134"/>
  <c r="K112"/>
  <c r="K105"/>
  <c r="K83"/>
  <c r="K76"/>
  <c r="K54"/>
  <c r="K47"/>
  <c r="K170" i="3"/>
  <c r="K163"/>
  <c r="K112"/>
  <c r="K105"/>
  <c r="K54"/>
  <c r="K47"/>
  <c r="I18"/>
  <c r="K6"/>
  <c r="N6" s="1"/>
  <c r="K141"/>
  <c r="K134"/>
  <c r="K83"/>
  <c r="K76"/>
  <c r="I163" i="2"/>
  <c r="K151"/>
  <c r="I134"/>
  <c r="K122"/>
  <c r="K112"/>
  <c r="K105"/>
  <c r="I76"/>
  <c r="K64"/>
  <c r="K54"/>
  <c r="K47"/>
  <c r="N18" i="11" l="1"/>
  <c r="K18" i="2"/>
  <c r="K170" i="13"/>
  <c r="K163"/>
  <c r="K141"/>
  <c r="K134"/>
  <c r="K25"/>
  <c r="K18"/>
  <c r="K25" i="12"/>
  <c r="K18"/>
  <c r="K170"/>
  <c r="K163"/>
  <c r="K170" i="11"/>
  <c r="K163"/>
  <c r="K141"/>
  <c r="K134"/>
  <c r="K25"/>
  <c r="K18"/>
  <c r="K170" i="10"/>
  <c r="K163"/>
  <c r="K141"/>
  <c r="K134"/>
  <c r="K25"/>
  <c r="K18"/>
  <c r="K170" i="9"/>
  <c r="K163"/>
  <c r="K141"/>
  <c r="K134"/>
  <c r="K25"/>
  <c r="K18"/>
  <c r="K170" i="8"/>
  <c r="K163"/>
  <c r="K25"/>
  <c r="K18"/>
  <c r="K170" i="7"/>
  <c r="K163"/>
  <c r="K141"/>
  <c r="K134"/>
  <c r="K25"/>
  <c r="K18"/>
  <c r="K25" i="6"/>
  <c r="K18"/>
  <c r="K170"/>
  <c r="K163"/>
  <c r="K170" i="5"/>
  <c r="K163"/>
  <c r="K141"/>
  <c r="K134"/>
  <c r="K25"/>
  <c r="K18"/>
  <c r="K25" i="4"/>
  <c r="K18"/>
  <c r="K25" i="3"/>
  <c r="K18"/>
  <c r="K170" i="2"/>
  <c r="K163"/>
  <c r="K141"/>
  <c r="K134"/>
  <c r="K83"/>
  <c r="K76"/>
</calcChain>
</file>

<file path=xl/sharedStrings.xml><?xml version="1.0" encoding="utf-8"?>
<sst xmlns="http://schemas.openxmlformats.org/spreadsheetml/2006/main" count="3184" uniqueCount="76">
  <si>
    <t>Összesítés</t>
  </si>
  <si>
    <t>Név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</si>
  <si>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</si>
  <si>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</si>
  <si>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</si>
  <si>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</si>
  <si>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</si>
  <si>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</si>
  <si>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</si>
  <si>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</si>
  <si>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</si>
  <si>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</si>
  <si>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</si>
  <si>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</si>
  <si>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Egyenleg</t>
  </si>
  <si>
    <t xml:space="preserve"> </t>
  </si>
  <si>
    <t>szombati rebuy-os</t>
  </si>
  <si>
    <t>szombat</t>
  </si>
  <si>
    <t>vasárnap</t>
  </si>
  <si>
    <t>Mind-</t>
  </si>
  <si>
    <t>név</t>
  </si>
  <si>
    <t>nev</t>
  </si>
  <si>
    <t>rebuy</t>
  </si>
  <si>
    <t>addon</t>
  </si>
  <si>
    <t>össz</t>
  </si>
  <si>
    <t>nyeremény</t>
  </si>
  <si>
    <t>Összesen</t>
  </si>
  <si>
    <t>összesen</t>
  </si>
  <si>
    <t>tuti</t>
  </si>
  <si>
    <t>papa</t>
  </si>
  <si>
    <t>jero</t>
  </si>
  <si>
    <t>matyi</t>
  </si>
  <si>
    <t>sanya</t>
  </si>
  <si>
    <t>sopi</t>
  </si>
  <si>
    <t>pepe</t>
  </si>
  <si>
    <t>fors</t>
  </si>
  <si>
    <t>vasárnapi KO-s</t>
  </si>
  <si>
    <t>nevezés</t>
  </si>
  <si>
    <t>ko</t>
  </si>
  <si>
    <t>sopi+orsi</t>
  </si>
  <si>
    <t>matyi+tuti</t>
  </si>
  <si>
    <t>01.extra</t>
  </si>
  <si>
    <t>01.extra2</t>
  </si>
  <si>
    <t>02.extra</t>
  </si>
  <si>
    <t>02.extra2</t>
  </si>
  <si>
    <t>03.extra</t>
  </si>
  <si>
    <t>04.extra</t>
  </si>
  <si>
    <t>04.extra1</t>
  </si>
  <si>
    <t>05.extra</t>
  </si>
  <si>
    <t>05.extra1</t>
  </si>
  <si>
    <t>06.extra1</t>
  </si>
  <si>
    <t>07.extra</t>
  </si>
  <si>
    <t>07.extra2</t>
  </si>
  <si>
    <t>08.extra</t>
  </si>
  <si>
    <t>09.extra</t>
  </si>
  <si>
    <t>09.extra1</t>
  </si>
  <si>
    <t>10.extra</t>
  </si>
  <si>
    <t>10.extra1</t>
  </si>
  <si>
    <t>11.extra</t>
  </si>
  <si>
    <t>12.extra</t>
  </si>
  <si>
    <t>12.extra1</t>
  </si>
  <si>
    <t>Havi összesítő</t>
  </si>
  <si>
    <t>egyenleg</t>
  </si>
  <si>
    <t>Tuti</t>
  </si>
  <si>
    <t>Papa</t>
  </si>
  <si>
    <t>Jero</t>
  </si>
  <si>
    <t>Matyi</t>
  </si>
  <si>
    <t>Sanya</t>
  </si>
  <si>
    <t>Sopi</t>
  </si>
  <si>
    <t>Pepe</t>
  </si>
  <si>
    <t>Orsi</t>
  </si>
  <si>
    <t>Ellenörzés</t>
  </si>
  <si>
    <t>FIGYELEM!!!</t>
  </si>
  <si>
    <t>A pirossal jelölt cellákat NE írd át!</t>
  </si>
  <si>
    <t>Elszámoláshoz az aktuális egyenleg mezőbe írhatsz csak.</t>
  </si>
  <si>
    <t>Ide kell beírni a pozitiv és negativ számokat!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</si>
</sst>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39994506668294322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3" fillId="0" borderId="0" xfId="0" applyFont="1"/>
    <xf numFmtId="0" fontId="0" fillId="0" borderId="5" xfId="0" applyFill="1" applyBorder="1"/>
    <xf numFmtId="0" fontId="0" fillId="2" borderId="5" xfId="0" applyFill="1" applyBorder="1"/>
    <xf numFmtId="0" fontId="4" fillId="2" borderId="5" xfId="0" applyFont="1" applyFill="1" applyBorder="1"/>
    <xf numFmtId="0" fontId="2" fillId="2" borderId="5" xfId="0" applyFont="1" applyFill="1" applyBorder="1"/>
    <xf numFmtId="0" fontId="0" fillId="3" borderId="5" xfId="0" applyFill="1" applyBorder="1"/>
    <xf numFmtId="0" fontId="4" fillId="3" borderId="5" xfId="0" applyFont="1" applyFill="1" applyBorder="1"/>
    <xf numFmtId="0" fontId="2" fillId="3" borderId="5" xfId="0" applyFont="1" applyFill="1" applyBorder="1"/>
    <xf numFmtId="0" fontId="0" fillId="4" borderId="5" xfId="0" applyFill="1" applyBorder="1"/>
    <xf numFmtId="0" fontId="4" fillId="4" borderId="5" xfId="0" applyFont="1" applyFill="1" applyBorder="1"/>
    <xf numFmtId="0" fontId="2" fillId="4" borderId="5" xfId="0" applyFont="1" applyFill="1" applyBorder="1"/>
    <xf numFmtId="0" fontId="0" fillId="5" borderId="5" xfId="0" applyFill="1" applyBorder="1"/>
    <xf numFmtId="0" fontId="4" fillId="5" borderId="5" xfId="0" applyFont="1" applyFill="1" applyBorder="1"/>
    <xf numFmtId="0" fontId="2" fillId="5" borderId="5" xfId="0" applyFont="1" applyFill="1" applyBorder="1"/>
    <xf numFmtId="0" fontId="0" fillId="6" borderId="5" xfId="0" applyFill="1" applyBorder="1"/>
    <xf numFmtId="0" fontId="4" fillId="6" borderId="5" xfId="0" applyFont="1" applyFill="1" applyBorder="1"/>
    <xf numFmtId="0" fontId="2" fillId="6" borderId="5" xfId="0" applyFont="1" applyFill="1" applyBorder="1"/>
    <xf numFmtId="0" fontId="0" fillId="7" borderId="5" xfId="0" applyFill="1" applyBorder="1"/>
    <xf numFmtId="0" fontId="4" fillId="7" borderId="5" xfId="0" applyFont="1" applyFill="1" applyBorder="1"/>
    <xf numFmtId="0" fontId="2" fillId="7" borderId="5" xfId="0" applyFont="1" applyFill="1" applyBorder="1"/>
    <xf numFmtId="0" fontId="4" fillId="0" borderId="5" xfId="0" applyFont="1" applyBorder="1"/>
    <xf numFmtId="0" fontId="2" fillId="0" borderId="5" xfId="0" applyFont="1" applyBorder="1"/>
    <xf numFmtId="0" fontId="0" fillId="8" borderId="5" xfId="0" applyFill="1" applyBorder="1"/>
    <xf numFmtId="0" fontId="4" fillId="8" borderId="5" xfId="0" applyFont="1" applyFill="1" applyBorder="1"/>
    <xf numFmtId="0" fontId="2" fillId="8" borderId="5" xfId="0" applyFont="1" applyFill="1" applyBorder="1"/>
    <xf numFmtId="0" fontId="5" fillId="0" borderId="0" xfId="0" applyFont="1" applyFill="1" applyBorder="1"/>
    <xf numFmtId="0" fontId="5" fillId="0" borderId="0" xfId="0" applyFont="1"/>
    <xf numFmtId="0" fontId="1" fillId="0" borderId="0" xfId="0" applyFont="1"/>
    <xf numFmtId="0" fontId="0" fillId="9" borderId="5" xfId="0" applyFill="1" applyBorder="1"/>
    <xf numFmtId="0" fontId="0" fillId="10" borderId="0" xfId="0" applyFill="1"/>
    <xf numFmtId="0" fontId="2" fillId="0" borderId="0" xfId="0" applyFont="1"/>
    <xf numFmtId="0" fontId="0" fillId="0" borderId="0" xfId="0" applyFill="1" applyBorder="1"/>
    <xf numFmtId="16" fontId="0" fillId="0" borderId="0" xfId="0" applyNumberFormat="1"/>
    <xf numFmtId="0" fontId="0" fillId="0" borderId="1" xfId="0" applyFill="1" applyBorder="1"/>
    <xf numFmtId="0" fontId="0" fillId="0" borderId="6" xfId="0" applyFill="1" applyBorder="1"/>
    <xf numFmtId="0" fontId="0" fillId="2" borderId="4" xfId="0" applyFill="1" applyBorder="1"/>
    <xf numFmtId="0" fontId="0" fillId="3" borderId="4" xfId="0" applyFill="1" applyBorder="1"/>
    <xf numFmtId="0" fontId="0" fillId="4" borderId="4" xfId="0" applyFill="1" applyBorder="1"/>
    <xf numFmtId="0" fontId="0" fillId="5" borderId="4" xfId="0" applyFill="1" applyBorder="1"/>
    <xf numFmtId="0" fontId="0" fillId="6" borderId="4" xfId="0" applyFill="1" applyBorder="1"/>
    <xf numFmtId="0" fontId="0" fillId="7" borderId="4" xfId="0" applyFill="1" applyBorder="1"/>
    <xf numFmtId="0" fontId="0" fillId="8" borderId="4" xfId="0" applyFill="1" applyBorder="1"/>
    <xf numFmtId="0" fontId="0" fillId="0" borderId="5" xfId="0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0" fillId="14" borderId="11" xfId="0" applyFill="1" applyBorder="1" applyAlignment="1">
      <alignment horizontal="center"/>
    </xf>
    <xf numFmtId="0" fontId="0" fillId="14" borderId="13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12" borderId="13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0" fontId="0" fillId="13" borderId="13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0" fontId="0" fillId="0" borderId="20" xfId="0" applyBorder="1"/>
    <xf numFmtId="0" fontId="0" fillId="2" borderId="22" xfId="0" applyFill="1" applyBorder="1" applyAlignment="1">
      <alignment horizontal="center"/>
    </xf>
    <xf numFmtId="0" fontId="0" fillId="12" borderId="22" xfId="0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13" borderId="22" xfId="0" applyFill="1" applyBorder="1" applyAlignment="1">
      <alignment horizontal="center"/>
    </xf>
    <xf numFmtId="0" fontId="0" fillId="14" borderId="22" xfId="0" applyFill="1" applyBorder="1" applyAlignment="1">
      <alignment horizontal="center"/>
    </xf>
    <xf numFmtId="0" fontId="0" fillId="11" borderId="22" xfId="0" applyFill="1" applyBorder="1" applyAlignment="1">
      <alignment horizontal="center"/>
    </xf>
    <xf numFmtId="0" fontId="0" fillId="15" borderId="22" xfId="0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13" borderId="12" xfId="0" applyFont="1" applyFill="1" applyBorder="1" applyAlignment="1">
      <alignment horizontal="center"/>
    </xf>
    <xf numFmtId="0" fontId="2" fillId="14" borderId="12" xfId="0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/>
    </xf>
    <xf numFmtId="0" fontId="2" fillId="15" borderId="12" xfId="0" applyFont="1" applyFill="1" applyBorder="1" applyAlignment="1">
      <alignment horizontal="center"/>
    </xf>
    <xf numFmtId="0" fontId="0" fillId="15" borderId="13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15" borderId="11" xfId="0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12" borderId="21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2" borderId="10" xfId="0" applyFont="1" applyFill="1" applyBorder="1" applyAlignment="1">
      <alignment horizontal="center"/>
    </xf>
    <xf numFmtId="0" fontId="6" fillId="12" borderId="12" xfId="0" applyFont="1" applyFill="1" applyBorder="1" applyAlignment="1">
      <alignment horizontal="center"/>
    </xf>
    <xf numFmtId="0" fontId="6" fillId="9" borderId="21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8" borderId="21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6" fillId="8" borderId="12" xfId="0" applyFont="1" applyFill="1" applyBorder="1" applyAlignment="1">
      <alignment horizontal="center"/>
    </xf>
    <xf numFmtId="0" fontId="6" fillId="13" borderId="21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6" fillId="13" borderId="10" xfId="0" applyFont="1" applyFill="1" applyBorder="1" applyAlignment="1">
      <alignment horizontal="center"/>
    </xf>
    <xf numFmtId="0" fontId="6" fillId="13" borderId="12" xfId="0" applyFont="1" applyFill="1" applyBorder="1" applyAlignment="1">
      <alignment horizontal="center"/>
    </xf>
    <xf numFmtId="0" fontId="6" fillId="14" borderId="21" xfId="0" applyFont="1" applyFill="1" applyBorder="1" applyAlignment="1">
      <alignment horizontal="center"/>
    </xf>
    <xf numFmtId="0" fontId="6" fillId="14" borderId="2" xfId="0" applyFont="1" applyFill="1" applyBorder="1" applyAlignment="1">
      <alignment horizontal="center"/>
    </xf>
    <xf numFmtId="0" fontId="6" fillId="14" borderId="10" xfId="0" applyFont="1" applyFill="1" applyBorder="1" applyAlignment="1">
      <alignment horizontal="center"/>
    </xf>
    <xf numFmtId="0" fontId="6" fillId="14" borderId="12" xfId="0" applyFont="1" applyFill="1" applyBorder="1" applyAlignment="1">
      <alignment horizontal="center"/>
    </xf>
    <xf numFmtId="0" fontId="6" fillId="11" borderId="21" xfId="0" applyFont="1" applyFill="1" applyBorder="1" applyAlignment="1">
      <alignment horizontal="center"/>
    </xf>
    <xf numFmtId="0" fontId="6" fillId="11" borderId="2" xfId="0" applyFont="1" applyFill="1" applyBorder="1" applyAlignment="1">
      <alignment horizontal="center"/>
    </xf>
    <xf numFmtId="0" fontId="6" fillId="11" borderId="10" xfId="0" applyFont="1" applyFill="1" applyBorder="1" applyAlignment="1">
      <alignment horizontal="center"/>
    </xf>
    <xf numFmtId="0" fontId="6" fillId="11" borderId="12" xfId="0" applyFont="1" applyFill="1" applyBorder="1" applyAlignment="1">
      <alignment horizontal="center"/>
    </xf>
    <xf numFmtId="0" fontId="6" fillId="15" borderId="21" xfId="0" applyFont="1" applyFill="1" applyBorder="1" applyAlignment="1">
      <alignment horizontal="center"/>
    </xf>
    <xf numFmtId="0" fontId="6" fillId="15" borderId="2" xfId="0" applyFont="1" applyFill="1" applyBorder="1" applyAlignment="1">
      <alignment horizontal="center"/>
    </xf>
    <xf numFmtId="0" fontId="6" fillId="15" borderId="10" xfId="0" applyFont="1" applyFill="1" applyBorder="1" applyAlignment="1">
      <alignment horizontal="center"/>
    </xf>
    <xf numFmtId="0" fontId="6" fillId="15" borderId="12" xfId="0" applyFont="1" applyFill="1" applyBorder="1" applyAlignment="1">
      <alignment horizontal="center"/>
    </xf>
    <xf numFmtId="0" fontId="6" fillId="0" borderId="15" xfId="0" applyFont="1" applyBorder="1"/>
    <xf numFmtId="0" fontId="6" fillId="0" borderId="23" xfId="0" applyFont="1" applyBorder="1"/>
    <xf numFmtId="0" fontId="6" fillId="0" borderId="14" xfId="0" applyFont="1" applyBorder="1"/>
    <xf numFmtId="0" fontId="6" fillId="0" borderId="19" xfId="0" applyFont="1" applyBorder="1"/>
    <xf numFmtId="0" fontId="6" fillId="0" borderId="18" xfId="0" applyFont="1" applyBorder="1"/>
    <xf numFmtId="0" fontId="6" fillId="2" borderId="13" xfId="0" applyFont="1" applyFill="1" applyBorder="1" applyAlignment="1">
      <alignment horizontal="center"/>
    </xf>
    <xf numFmtId="0" fontId="6" fillId="12" borderId="13" xfId="0" applyFont="1" applyFill="1" applyBorder="1" applyAlignment="1">
      <alignment horizontal="center"/>
    </xf>
    <xf numFmtId="0" fontId="6" fillId="9" borderId="13" xfId="0" applyFont="1" applyFill="1" applyBorder="1" applyAlignment="1">
      <alignment horizontal="center"/>
    </xf>
    <xf numFmtId="0" fontId="6" fillId="8" borderId="13" xfId="0" applyFont="1" applyFill="1" applyBorder="1" applyAlignment="1">
      <alignment horizontal="center"/>
    </xf>
    <xf numFmtId="0" fontId="6" fillId="13" borderId="13" xfId="0" applyFont="1" applyFill="1" applyBorder="1" applyAlignment="1">
      <alignment horizontal="center"/>
    </xf>
    <xf numFmtId="0" fontId="6" fillId="14" borderId="13" xfId="0" applyFont="1" applyFill="1" applyBorder="1" applyAlignment="1">
      <alignment horizontal="center"/>
    </xf>
    <xf numFmtId="0" fontId="6" fillId="11" borderId="13" xfId="0" applyFont="1" applyFill="1" applyBorder="1" applyAlignment="1">
      <alignment horizontal="center"/>
    </xf>
    <xf numFmtId="0" fontId="6" fillId="15" borderId="13" xfId="0" applyFont="1" applyFill="1" applyBorder="1" applyAlignment="1">
      <alignment horizontal="center"/>
    </xf>
    <xf numFmtId="0" fontId="6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abSelected="1" workbookViewId="0">
      <selection activeCell="N25" sqref="N25"/>
    </sheetView>
  </sheetViews>
  <sheetFormatPr defaultRowHeight="15"/>
  <sheetData>
    <row r="1" spans="1:14">
      <c r="A1" t="s">
        <v>0</v>
      </c>
      <c r="B1">
        <v>2014</v>
      </c>
    </row>
    <row r="2" spans="1:14" ht="15.75" thickBot="1"/>
    <row r="3" spans="1:14" ht="16.5" thickTop="1" thickBot="1">
      <c r="A3" s="55" t="s">
        <v>1</v>
      </c>
      <c r="B3" s="73" t="s">
        <v>2</v>
      </c>
      <c r="C3" s="53" t="s">
        <v>3</v>
      </c>
      <c r="D3" s="53" t="s">
        <v>4</v>
      </c>
      <c r="E3" s="53" t="s">
        <v>5</v>
      </c>
      <c r="F3" s="53" t="s">
        <v>6</v>
      </c>
      <c r="G3" s="53" t="s">
        <v>7</v>
      </c>
      <c r="H3" s="53" t="s">
        <v>8</v>
      </c>
      <c r="I3" s="53" t="s">
        <v>9</v>
      </c>
      <c r="J3" s="53" t="s">
        <v>10</v>
      </c>
      <c r="K3" s="53" t="s">
        <v>11</v>
      </c>
      <c r="L3" s="53" t="s">
        <v>12</v>
      </c>
      <c r="M3" s="54" t="s">
        <v>13</v>
      </c>
      <c r="N3" s="130" t="s">
        <v>14</v>
      </c>
    </row>
    <row r="4" spans="1:14" ht="15.75" thickTop="1">
      <c r="A4" s="82" t="s">
        <v>63</v>
      </c>
      <c r="B4" s="94">
        <f>SUM(Január!N6)</f>
        <v>0</v>
      </c>
      <c r="C4" s="95">
        <f>SUM(Február!N6)</f>
        <v>0</v>
      </c>
      <c r="D4" s="95">
        <f>SUM(Március!N6)</f>
        <v>0</v>
      </c>
      <c r="E4" s="95">
        <f>SUM(Április!N6)</f>
        <v>0</v>
      </c>
      <c r="F4" s="95">
        <f>SUM(Május!N6)</f>
        <v>0</v>
      </c>
      <c r="G4" s="95">
        <f>SUM(Június!N6)</f>
        <v>0</v>
      </c>
      <c r="H4" s="95">
        <f>SUM(Július!N6)</f>
        <v>0</v>
      </c>
      <c r="I4" s="95">
        <f>SUM(Augusztus!N6)</f>
        <v>0</v>
      </c>
      <c r="J4" s="95">
        <f>SUM(Szeptember!N6)</f>
        <v>0</v>
      </c>
      <c r="K4" s="95">
        <f>SUM(Október!N6)</f>
        <v>0</v>
      </c>
      <c r="L4" s="95">
        <f>SUM(November!N6)</f>
        <v>0</v>
      </c>
      <c r="M4" s="96">
        <f>SUM(December!N6)</f>
        <v>0</v>
      </c>
      <c r="N4" s="97">
        <f>SUM(B4:M4)</f>
        <v>0</v>
      </c>
    </row>
    <row r="5" spans="1:14" ht="15.75" thickBot="1">
      <c r="A5" s="58" t="s">
        <v>62</v>
      </c>
      <c r="B5" s="74" t="s">
        <v>15</v>
      </c>
      <c r="C5" s="56" t="s">
        <v>15</v>
      </c>
      <c r="D5" s="56" t="s">
        <v>15</v>
      </c>
      <c r="E5" s="56" t="s">
        <v>15</v>
      </c>
      <c r="F5" s="56" t="s">
        <v>15</v>
      </c>
      <c r="G5" s="56" t="s">
        <v>15</v>
      </c>
      <c r="H5" s="56" t="s">
        <v>15</v>
      </c>
      <c r="I5" s="56" t="s">
        <v>15</v>
      </c>
      <c r="J5" s="56" t="s">
        <v>15</v>
      </c>
      <c r="K5" s="56" t="s">
        <v>15</v>
      </c>
      <c r="L5" s="56" t="s">
        <v>15</v>
      </c>
      <c r="M5" s="57" t="s">
        <v>15</v>
      </c>
      <c r="N5" s="131">
        <f>SUM(B5:M5)</f>
        <v>0</v>
      </c>
    </row>
    <row r="6" spans="1:14" ht="15.75" thickTop="1">
      <c r="A6" s="83" t="s">
        <v>64</v>
      </c>
      <c r="B6" s="98">
        <f>SUM(Január!N7)</f>
        <v>0</v>
      </c>
      <c r="C6" s="99">
        <f>SUM(Február!N7)</f>
        <v>0</v>
      </c>
      <c r="D6" s="99">
        <f>SUM(Március!N7)</f>
        <v>0</v>
      </c>
      <c r="E6" s="99">
        <f>SUM(Április!N7)</f>
        <v>0</v>
      </c>
      <c r="F6" s="99">
        <f>SUM(Május!N7)</f>
        <v>0</v>
      </c>
      <c r="G6" s="99">
        <f>SUM(Június!N7)</f>
        <v>0</v>
      </c>
      <c r="H6" s="99">
        <f>SUM(Július!N7)</f>
        <v>0</v>
      </c>
      <c r="I6" s="99">
        <f>SUM(Augusztus!N7)</f>
        <v>0</v>
      </c>
      <c r="J6" s="99">
        <f>SUM(Szeptember!N7)</f>
        <v>0</v>
      </c>
      <c r="K6" s="99">
        <f>SUM(Október!N7)</f>
        <v>0</v>
      </c>
      <c r="L6" s="99">
        <f>SUM(November!N7)</f>
        <v>0</v>
      </c>
      <c r="M6" s="100">
        <f>SUM(December!N7)</f>
        <v>0</v>
      </c>
      <c r="N6" s="101">
        <f t="shared" ref="N5:N19" si="0">SUM(B6:M6)</f>
        <v>0</v>
      </c>
    </row>
    <row r="7" spans="1:14" ht="15.75" thickBot="1">
      <c r="A7" s="61" t="s">
        <v>62</v>
      </c>
      <c r="B7" s="75" t="s">
        <v>15</v>
      </c>
      <c r="C7" s="59" t="s">
        <v>15</v>
      </c>
      <c r="D7" s="59" t="s">
        <v>15</v>
      </c>
      <c r="E7" s="59" t="s">
        <v>15</v>
      </c>
      <c r="F7" s="59" t="s">
        <v>15</v>
      </c>
      <c r="G7" s="59" t="s">
        <v>15</v>
      </c>
      <c r="H7" s="59" t="s">
        <v>15</v>
      </c>
      <c r="I7" s="59" t="s">
        <v>15</v>
      </c>
      <c r="J7" s="59" t="s">
        <v>15</v>
      </c>
      <c r="K7" s="59" t="s">
        <v>15</v>
      </c>
      <c r="L7" s="59" t="s">
        <v>15</v>
      </c>
      <c r="M7" s="60" t="s">
        <v>15</v>
      </c>
      <c r="N7" s="132">
        <f>SUM(B7:M7)</f>
        <v>0</v>
      </c>
    </row>
    <row r="8" spans="1:14" ht="15.75" thickTop="1">
      <c r="A8" s="84" t="s">
        <v>65</v>
      </c>
      <c r="B8" s="102">
        <f>SUM(Január!N8)</f>
        <v>0</v>
      </c>
      <c r="C8" s="103">
        <f>SUM(Február!N8)</f>
        <v>0</v>
      </c>
      <c r="D8" s="103">
        <f>SUM(Március!N8)</f>
        <v>0</v>
      </c>
      <c r="E8" s="103">
        <f>SUM(Április!N8)</f>
        <v>0</v>
      </c>
      <c r="F8" s="103">
        <f>SUM(Május!N8)</f>
        <v>0</v>
      </c>
      <c r="G8" s="103">
        <f>SUM(Június!N8)</f>
        <v>0</v>
      </c>
      <c r="H8" s="103">
        <f>SUM(Július!N8)</f>
        <v>0</v>
      </c>
      <c r="I8" s="103">
        <f>SUM(Augusztus!N8)</f>
        <v>0</v>
      </c>
      <c r="J8" s="103">
        <f>SUM(Szeptember!N8)</f>
        <v>0</v>
      </c>
      <c r="K8" s="103">
        <f>SUM(Október!N8)</f>
        <v>0</v>
      </c>
      <c r="L8" s="103">
        <f>SUM(November!N8)</f>
        <v>0</v>
      </c>
      <c r="M8" s="104">
        <f>SUM(December!N8)</f>
        <v>0</v>
      </c>
      <c r="N8" s="105">
        <f t="shared" si="0"/>
        <v>0</v>
      </c>
    </row>
    <row r="9" spans="1:14" ht="15.75" thickBot="1">
      <c r="A9" s="85" t="s">
        <v>62</v>
      </c>
      <c r="B9" s="76" t="s">
        <v>15</v>
      </c>
      <c r="C9" s="71" t="s">
        <v>15</v>
      </c>
      <c r="D9" s="71" t="s">
        <v>15</v>
      </c>
      <c r="E9" s="71" t="s">
        <v>15</v>
      </c>
      <c r="F9" s="71" t="s">
        <v>15</v>
      </c>
      <c r="G9" s="71" t="s">
        <v>15</v>
      </c>
      <c r="H9" s="71" t="s">
        <v>15</v>
      </c>
      <c r="I9" s="71" t="s">
        <v>15</v>
      </c>
      <c r="J9" s="71" t="s">
        <v>15</v>
      </c>
      <c r="K9" s="71" t="s">
        <v>15</v>
      </c>
      <c r="L9" s="71" t="s">
        <v>15</v>
      </c>
      <c r="M9" s="92" t="s">
        <v>15</v>
      </c>
      <c r="N9" s="133">
        <f>SUM(B9:M9)</f>
        <v>0</v>
      </c>
    </row>
    <row r="10" spans="1:14" ht="15.75" thickTop="1">
      <c r="A10" s="86" t="s">
        <v>66</v>
      </c>
      <c r="B10" s="106">
        <f>SUM(Január!N9)</f>
        <v>0</v>
      </c>
      <c r="C10" s="107">
        <f>SUM(Február!N9)</f>
        <v>0</v>
      </c>
      <c r="D10" s="107">
        <f>SUM(Március!N9)</f>
        <v>0</v>
      </c>
      <c r="E10" s="107">
        <f>SUM(Április!N9)</f>
        <v>0</v>
      </c>
      <c r="F10" s="107">
        <f>SUM(Május!N9)</f>
        <v>0</v>
      </c>
      <c r="G10" s="107">
        <f>SUM(Június!N9)</f>
        <v>0</v>
      </c>
      <c r="H10" s="107">
        <f>SUM(Július!N9)</f>
        <v>0</v>
      </c>
      <c r="I10" s="107">
        <f>SUM(Augusztus!N9)</f>
        <v>0</v>
      </c>
      <c r="J10" s="107">
        <f>SUM(Szeptember!N9)</f>
        <v>0</v>
      </c>
      <c r="K10" s="107">
        <f>SUM(Október!N9)</f>
        <v>0</v>
      </c>
      <c r="L10" s="107">
        <f>SUM(November!N9)</f>
        <v>0</v>
      </c>
      <c r="M10" s="108">
        <f>SUM(December!N9)</f>
        <v>0</v>
      </c>
      <c r="N10" s="109">
        <f t="shared" si="0"/>
        <v>0</v>
      </c>
    </row>
    <row r="11" spans="1:14" ht="15.75" thickBot="1">
      <c r="A11" s="64" t="s">
        <v>62</v>
      </c>
      <c r="B11" s="77" t="s">
        <v>15</v>
      </c>
      <c r="C11" s="62" t="s">
        <v>15</v>
      </c>
      <c r="D11" s="62" t="s">
        <v>15</v>
      </c>
      <c r="E11" s="62" t="s">
        <v>15</v>
      </c>
      <c r="F11" s="62" t="s">
        <v>15</v>
      </c>
      <c r="G11" s="62" t="s">
        <v>15</v>
      </c>
      <c r="H11" s="62" t="s">
        <v>15</v>
      </c>
      <c r="I11" s="62" t="s">
        <v>15</v>
      </c>
      <c r="J11" s="62" t="s">
        <v>15</v>
      </c>
      <c r="K11" s="62" t="s">
        <v>15</v>
      </c>
      <c r="L11" s="62" t="s">
        <v>15</v>
      </c>
      <c r="M11" s="63" t="s">
        <v>15</v>
      </c>
      <c r="N11" s="134">
        <f>SUM(B11:M11)</f>
        <v>0</v>
      </c>
    </row>
    <row r="12" spans="1:14" ht="15.75" thickTop="1">
      <c r="A12" s="87" t="s">
        <v>67</v>
      </c>
      <c r="B12" s="110">
        <f>SUM(Január!N10)</f>
        <v>0</v>
      </c>
      <c r="C12" s="111">
        <f>SUM(Február!N10)</f>
        <v>0</v>
      </c>
      <c r="D12" s="111">
        <f>SUM(Március!N10)</f>
        <v>0</v>
      </c>
      <c r="E12" s="111">
        <f>SUM(Április!N10)</f>
        <v>0</v>
      </c>
      <c r="F12" s="111">
        <f>SUM(Május!N10)</f>
        <v>0</v>
      </c>
      <c r="G12" s="111">
        <f>SUM(Június!N10)</f>
        <v>0</v>
      </c>
      <c r="H12" s="111">
        <f>SUM(Július!N10)</f>
        <v>0</v>
      </c>
      <c r="I12" s="111">
        <f>SUM(Augusztus!N10)</f>
        <v>0</v>
      </c>
      <c r="J12" s="111">
        <f>SUM(Szeptember!N10)</f>
        <v>0</v>
      </c>
      <c r="K12" s="111">
        <f>SUM(Október!N10)</f>
        <v>0</v>
      </c>
      <c r="L12" s="111">
        <f>SUM(November!N10)</f>
        <v>0</v>
      </c>
      <c r="M12" s="112">
        <f>SUM(December!N10)</f>
        <v>0</v>
      </c>
      <c r="N12" s="113">
        <f t="shared" si="0"/>
        <v>0</v>
      </c>
    </row>
    <row r="13" spans="1:14" ht="15.75" thickBot="1">
      <c r="A13" s="67" t="s">
        <v>62</v>
      </c>
      <c r="B13" s="78" t="s">
        <v>15</v>
      </c>
      <c r="C13" s="65" t="s">
        <v>15</v>
      </c>
      <c r="D13" s="65" t="s">
        <v>15</v>
      </c>
      <c r="E13" s="65" t="s">
        <v>15</v>
      </c>
      <c r="F13" s="65" t="s">
        <v>15</v>
      </c>
      <c r="G13" s="65" t="s">
        <v>15</v>
      </c>
      <c r="H13" s="65" t="s">
        <v>15</v>
      </c>
      <c r="I13" s="65" t="s">
        <v>15</v>
      </c>
      <c r="J13" s="65" t="s">
        <v>15</v>
      </c>
      <c r="K13" s="65" t="s">
        <v>15</v>
      </c>
      <c r="L13" s="65" t="s">
        <v>15</v>
      </c>
      <c r="M13" s="66" t="s">
        <v>15</v>
      </c>
      <c r="N13" s="135">
        <f>SUM(B13:M13)</f>
        <v>0</v>
      </c>
    </row>
    <row r="14" spans="1:14" ht="15.75" thickTop="1">
      <c r="A14" s="88" t="s">
        <v>68</v>
      </c>
      <c r="B14" s="114">
        <f>SUM(Január!N11)</f>
        <v>0</v>
      </c>
      <c r="C14" s="115">
        <f>SUM(Február!N11)</f>
        <v>0</v>
      </c>
      <c r="D14" s="115">
        <f>SUM(Március!N11)</f>
        <v>0</v>
      </c>
      <c r="E14" s="115">
        <f>SUM(Április!N11)</f>
        <v>0</v>
      </c>
      <c r="F14" s="115">
        <f>SUM(Május!N11)</f>
        <v>0</v>
      </c>
      <c r="G14" s="115">
        <f>SUM(Június!N11)</f>
        <v>0</v>
      </c>
      <c r="H14" s="115">
        <f>SUM(Július!N11)</f>
        <v>0</v>
      </c>
      <c r="I14" s="115">
        <f>SUM(Augusztus!N11)</f>
        <v>0</v>
      </c>
      <c r="J14" s="115">
        <f>SUM(Szeptember!N11)</f>
        <v>0</v>
      </c>
      <c r="K14" s="115">
        <f>SUM(Október!N11)</f>
        <v>0</v>
      </c>
      <c r="L14" s="115">
        <f>SUM(November!N11)</f>
        <v>0</v>
      </c>
      <c r="M14" s="116">
        <f>SUM(December!N11)</f>
        <v>0</v>
      </c>
      <c r="N14" s="117">
        <f t="shared" si="0"/>
        <v>0</v>
      </c>
    </row>
    <row r="15" spans="1:14" ht="15.75" thickBot="1">
      <c r="A15" s="52" t="s">
        <v>62</v>
      </c>
      <c r="B15" s="79" t="s">
        <v>15</v>
      </c>
      <c r="C15" s="50" t="s">
        <v>15</v>
      </c>
      <c r="D15" s="50" t="s">
        <v>15</v>
      </c>
      <c r="E15" s="50" t="s">
        <v>15</v>
      </c>
      <c r="F15" s="50" t="s">
        <v>15</v>
      </c>
      <c r="G15" s="50" t="s">
        <v>15</v>
      </c>
      <c r="H15" s="50" t="s">
        <v>15</v>
      </c>
      <c r="I15" s="50" t="s">
        <v>15</v>
      </c>
      <c r="J15" s="50" t="s">
        <v>15</v>
      </c>
      <c r="K15" s="50" t="s">
        <v>15</v>
      </c>
      <c r="L15" s="50" t="s">
        <v>15</v>
      </c>
      <c r="M15" s="51" t="s">
        <v>15</v>
      </c>
      <c r="N15" s="136">
        <f>SUM(B15:M15)</f>
        <v>0</v>
      </c>
    </row>
    <row r="16" spans="1:14" ht="15.75" thickTop="1">
      <c r="A16" s="89" t="s">
        <v>69</v>
      </c>
      <c r="B16" s="118">
        <f>SUM(Január!N12)</f>
        <v>0</v>
      </c>
      <c r="C16" s="119">
        <f>SUM(Február!N12)</f>
        <v>0</v>
      </c>
      <c r="D16" s="119">
        <f>SUM(Március!N12)</f>
        <v>0</v>
      </c>
      <c r="E16" s="119">
        <f>SUM(Április!N12)</f>
        <v>0</v>
      </c>
      <c r="F16" s="119">
        <f>SUM(Május!N12)</f>
        <v>0</v>
      </c>
      <c r="G16" s="119">
        <f>SUM(Június!N12)</f>
        <v>0</v>
      </c>
      <c r="H16" s="119">
        <f>SUM(Július!N12)</f>
        <v>0</v>
      </c>
      <c r="I16" s="119">
        <f>SUM(Augusztus!N12)</f>
        <v>0</v>
      </c>
      <c r="J16" s="119">
        <f>SUM(Szeptember!N12)</f>
        <v>0</v>
      </c>
      <c r="K16" s="119">
        <f>SUM(Október!N12)</f>
        <v>0</v>
      </c>
      <c r="L16" s="119">
        <f>SUM(November!N12)</f>
        <v>0</v>
      </c>
      <c r="M16" s="120">
        <f>SUM(December!N12)</f>
        <v>0</v>
      </c>
      <c r="N16" s="121">
        <f t="shared" si="0"/>
        <v>0</v>
      </c>
    </row>
    <row r="17" spans="1:14" ht="15.75" thickBot="1">
      <c r="A17" s="70" t="s">
        <v>62</v>
      </c>
      <c r="B17" s="80" t="s">
        <v>15</v>
      </c>
      <c r="C17" s="68" t="s">
        <v>15</v>
      </c>
      <c r="D17" s="68" t="s">
        <v>15</v>
      </c>
      <c r="E17" s="68" t="s">
        <v>15</v>
      </c>
      <c r="F17" s="68" t="s">
        <v>15</v>
      </c>
      <c r="G17" s="68" t="s">
        <v>15</v>
      </c>
      <c r="H17" s="68" t="s">
        <v>15</v>
      </c>
      <c r="I17" s="68" t="s">
        <v>15</v>
      </c>
      <c r="J17" s="68" t="s">
        <v>15</v>
      </c>
      <c r="K17" s="68" t="s">
        <v>15</v>
      </c>
      <c r="L17" s="68" t="s">
        <v>15</v>
      </c>
      <c r="M17" s="69" t="s">
        <v>15</v>
      </c>
      <c r="N17" s="137">
        <f>SUM(B17:M17)</f>
        <v>0</v>
      </c>
    </row>
    <row r="18" spans="1:14" ht="15.75" thickTop="1">
      <c r="A18" s="90" t="s">
        <v>70</v>
      </c>
      <c r="B18" s="122">
        <f>SUM(Január!N13)</f>
        <v>0</v>
      </c>
      <c r="C18" s="123">
        <f>SUM(Február!N13)</f>
        <v>0</v>
      </c>
      <c r="D18" s="123">
        <f>SUM(Március!N13)</f>
        <v>0</v>
      </c>
      <c r="E18" s="123">
        <f>SUM(Április!N13)</f>
        <v>0</v>
      </c>
      <c r="F18" s="123">
        <f>SUM(Május!N13)</f>
        <v>0</v>
      </c>
      <c r="G18" s="123">
        <f>SUM(Június!N13)</f>
        <v>0</v>
      </c>
      <c r="H18" s="123">
        <f>SUM(Július!N13)</f>
        <v>0</v>
      </c>
      <c r="I18" s="123">
        <f>SUM(Augusztus!N13)</f>
        <v>0</v>
      </c>
      <c r="J18" s="123">
        <f>SUM(Szeptember!N13)</f>
        <v>0</v>
      </c>
      <c r="K18" s="123">
        <f>SUM(Október!N13)</f>
        <v>0</v>
      </c>
      <c r="L18" s="123">
        <f>SUM(November!N13)</f>
        <v>0</v>
      </c>
      <c r="M18" s="124">
        <f>SUM(December!N13)</f>
        <v>0</v>
      </c>
      <c r="N18" s="125">
        <f t="shared" si="0"/>
        <v>0</v>
      </c>
    </row>
    <row r="19" spans="1:14" ht="15.75" thickBot="1">
      <c r="A19" s="91" t="s">
        <v>62</v>
      </c>
      <c r="B19" s="81" t="s">
        <v>15</v>
      </c>
      <c r="C19" s="72" t="s">
        <v>15</v>
      </c>
      <c r="D19" s="72" t="s">
        <v>15</v>
      </c>
      <c r="E19" s="72" t="s">
        <v>15</v>
      </c>
      <c r="F19" s="72" t="s">
        <v>15</v>
      </c>
      <c r="G19" s="72" t="s">
        <v>15</v>
      </c>
      <c r="H19" s="72" t="s">
        <v>15</v>
      </c>
      <c r="I19" s="72" t="s">
        <v>15</v>
      </c>
      <c r="J19" s="72" t="s">
        <v>15</v>
      </c>
      <c r="K19" s="72" t="s">
        <v>15</v>
      </c>
      <c r="L19" s="72" t="s">
        <v>15</v>
      </c>
      <c r="M19" s="93" t="s">
        <v>15</v>
      </c>
      <c r="N19" s="138">
        <f>SUM(B19:M19)</f>
        <v>0</v>
      </c>
    </row>
    <row r="20" spans="1:14" ht="16.5" thickTop="1" thickBot="1">
      <c r="A20" s="126" t="s">
        <v>71</v>
      </c>
      <c r="B20" s="127">
        <f>SUM(B4:B19)</f>
        <v>0</v>
      </c>
      <c r="C20" s="128">
        <f t="shared" ref="C20:M20" si="1">SUM(C4:C19)</f>
        <v>0</v>
      </c>
      <c r="D20" s="128">
        <f t="shared" si="1"/>
        <v>0</v>
      </c>
      <c r="E20" s="128">
        <f t="shared" si="1"/>
        <v>0</v>
      </c>
      <c r="F20" s="128">
        <f t="shared" si="1"/>
        <v>0</v>
      </c>
      <c r="G20" s="128">
        <f t="shared" si="1"/>
        <v>0</v>
      </c>
      <c r="H20" s="128">
        <f t="shared" si="1"/>
        <v>0</v>
      </c>
      <c r="I20" s="128">
        <f t="shared" si="1"/>
        <v>0</v>
      </c>
      <c r="J20" s="128">
        <f t="shared" si="1"/>
        <v>0</v>
      </c>
      <c r="K20" s="128">
        <f t="shared" si="1"/>
        <v>0</v>
      </c>
      <c r="L20" s="128">
        <f t="shared" si="1"/>
        <v>0</v>
      </c>
      <c r="M20" s="129">
        <f t="shared" si="1"/>
        <v>0</v>
      </c>
      <c r="N20" s="126">
        <f>SUM(N4:N19)</f>
        <v>0</v>
      </c>
    </row>
    <row r="21" spans="1:14" ht="15.75" thickTop="1"/>
    <row r="23" spans="1:14">
      <c r="A23" s="139" t="s">
        <v>72</v>
      </c>
      <c r="B23" s="139"/>
      <c r="C23" s="139" t="s">
        <v>73</v>
      </c>
      <c r="D23" s="139"/>
      <c r="E23" s="139"/>
      <c r="F23" s="139"/>
      <c r="H23" t="s">
        <v>74</v>
      </c>
    </row>
    <row r="24" spans="1:14">
      <c r="H24" t="s">
        <v>75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74"/>
  <sheetViews>
    <sheetView workbookViewId="0">
      <selection activeCell="G22" sqref="G22"/>
    </sheetView>
  </sheetViews>
  <sheetFormatPr defaultRowHeight="15"/>
  <sheetData>
    <row r="1" spans="1:14">
      <c r="A1" s="37" t="s">
        <v>10</v>
      </c>
    </row>
    <row r="3" spans="1:14" ht="15.75" thickBot="1">
      <c r="I3" s="39">
        <v>41888</v>
      </c>
      <c r="J3" s="39">
        <v>41889</v>
      </c>
    </row>
    <row r="4" spans="1:14" ht="16.5" thickTop="1">
      <c r="A4" s="7" t="s">
        <v>16</v>
      </c>
      <c r="I4" s="3" t="s">
        <v>17</v>
      </c>
      <c r="J4" s="3" t="s">
        <v>18</v>
      </c>
      <c r="K4" s="3" t="s">
        <v>19</v>
      </c>
      <c r="M4" s="40" t="s">
        <v>61</v>
      </c>
      <c r="N4" s="1"/>
    </row>
    <row r="5" spans="1:14">
      <c r="A5" s="3" t="s">
        <v>20</v>
      </c>
      <c r="B5" s="3" t="s">
        <v>21</v>
      </c>
      <c r="C5" s="49" t="s">
        <v>22</v>
      </c>
      <c r="D5" s="49"/>
      <c r="E5" s="49"/>
      <c r="F5" s="3" t="s">
        <v>23</v>
      </c>
      <c r="G5" s="3" t="s">
        <v>24</v>
      </c>
      <c r="H5" s="8" t="s">
        <v>25</v>
      </c>
      <c r="I5" s="8" t="s">
        <v>26</v>
      </c>
      <c r="J5" s="8" t="s">
        <v>26</v>
      </c>
      <c r="K5" s="3" t="s">
        <v>27</v>
      </c>
      <c r="M5" s="2" t="s">
        <v>20</v>
      </c>
      <c r="N5" s="41" t="s">
        <v>27</v>
      </c>
    </row>
    <row r="6" spans="1:14">
      <c r="A6" s="9" t="s">
        <v>28</v>
      </c>
      <c r="B6" s="9" t="s">
        <v>15</v>
      </c>
      <c r="C6" s="9"/>
      <c r="D6" s="9"/>
      <c r="E6" s="9"/>
      <c r="F6" s="9"/>
      <c r="G6" s="9">
        <f t="shared" ref="G6:G17" si="0">SUM(B6:F6)</f>
        <v>0</v>
      </c>
      <c r="H6" s="9"/>
      <c r="I6" s="9">
        <f t="shared" ref="I6:I13" si="1">H6*500-G6*500</f>
        <v>0</v>
      </c>
      <c r="J6" s="10">
        <f t="shared" ref="J6:J13" si="2">E20</f>
        <v>0</v>
      </c>
      <c r="K6" s="11">
        <f>I6+J6</f>
        <v>0</v>
      </c>
      <c r="M6" s="42" t="s">
        <v>28</v>
      </c>
      <c r="N6" s="4">
        <f t="shared" ref="N6:N13" si="3">SUM(K6,K35,K64,K93,K122,K151)</f>
        <v>0</v>
      </c>
    </row>
    <row r="7" spans="1:14">
      <c r="A7" s="12" t="s">
        <v>29</v>
      </c>
      <c r="B7" s="12" t="s">
        <v>15</v>
      </c>
      <c r="C7" s="12" t="s">
        <v>15</v>
      </c>
      <c r="D7" s="12" t="s">
        <v>15</v>
      </c>
      <c r="E7" s="12" t="s">
        <v>15</v>
      </c>
      <c r="F7" s="12"/>
      <c r="G7" s="12">
        <f t="shared" si="0"/>
        <v>0</v>
      </c>
      <c r="H7" s="12"/>
      <c r="I7" s="12">
        <f t="shared" si="1"/>
        <v>0</v>
      </c>
      <c r="J7" s="13">
        <f t="shared" si="2"/>
        <v>0</v>
      </c>
      <c r="K7" s="14">
        <f t="shared" ref="K7:K13" si="4">I7+J7</f>
        <v>0</v>
      </c>
      <c r="M7" s="43" t="s">
        <v>29</v>
      </c>
      <c r="N7" s="4">
        <f t="shared" si="3"/>
        <v>0</v>
      </c>
    </row>
    <row r="8" spans="1:14">
      <c r="A8" s="15" t="s">
        <v>30</v>
      </c>
      <c r="B8" s="15" t="s">
        <v>15</v>
      </c>
      <c r="C8" s="15"/>
      <c r="D8" s="15"/>
      <c r="E8" s="15"/>
      <c r="F8" s="15"/>
      <c r="G8" s="15">
        <f t="shared" si="0"/>
        <v>0</v>
      </c>
      <c r="H8" s="15"/>
      <c r="I8" s="15">
        <f t="shared" si="1"/>
        <v>0</v>
      </c>
      <c r="J8" s="16">
        <f t="shared" si="2"/>
        <v>0</v>
      </c>
      <c r="K8" s="17">
        <f t="shared" si="4"/>
        <v>0</v>
      </c>
      <c r="M8" s="44" t="s">
        <v>30</v>
      </c>
      <c r="N8" s="4">
        <f t="shared" si="3"/>
        <v>0</v>
      </c>
    </row>
    <row r="9" spans="1:14">
      <c r="A9" s="18" t="s">
        <v>31</v>
      </c>
      <c r="B9" s="18" t="s">
        <v>15</v>
      </c>
      <c r="C9" s="18"/>
      <c r="D9" s="18"/>
      <c r="E9" s="18"/>
      <c r="F9" s="18"/>
      <c r="G9" s="18">
        <f t="shared" si="0"/>
        <v>0</v>
      </c>
      <c r="H9" s="18"/>
      <c r="I9" s="18">
        <f t="shared" si="1"/>
        <v>0</v>
      </c>
      <c r="J9" s="19">
        <f t="shared" si="2"/>
        <v>0</v>
      </c>
      <c r="K9" s="20">
        <f t="shared" si="4"/>
        <v>0</v>
      </c>
      <c r="M9" s="45" t="s">
        <v>31</v>
      </c>
      <c r="N9" s="4">
        <f t="shared" si="3"/>
        <v>0</v>
      </c>
    </row>
    <row r="10" spans="1:14">
      <c r="A10" s="21" t="s">
        <v>32</v>
      </c>
      <c r="B10" s="21" t="s">
        <v>15</v>
      </c>
      <c r="C10" s="21"/>
      <c r="D10" s="21"/>
      <c r="E10" s="21"/>
      <c r="F10" s="21"/>
      <c r="G10" s="21">
        <f t="shared" si="0"/>
        <v>0</v>
      </c>
      <c r="H10" s="21"/>
      <c r="I10" s="21">
        <f t="shared" si="1"/>
        <v>0</v>
      </c>
      <c r="J10" s="22">
        <f t="shared" si="2"/>
        <v>0</v>
      </c>
      <c r="K10" s="23">
        <f t="shared" si="4"/>
        <v>0</v>
      </c>
      <c r="M10" s="46" t="s">
        <v>32</v>
      </c>
      <c r="N10" s="4">
        <f t="shared" si="3"/>
        <v>0</v>
      </c>
    </row>
    <row r="11" spans="1:14">
      <c r="A11" s="24" t="s">
        <v>33</v>
      </c>
      <c r="B11" s="24" t="s">
        <v>15</v>
      </c>
      <c r="C11" s="24"/>
      <c r="D11" s="24"/>
      <c r="E11" s="24"/>
      <c r="F11" s="24"/>
      <c r="G11" s="24">
        <f t="shared" si="0"/>
        <v>0</v>
      </c>
      <c r="H11" s="24"/>
      <c r="I11" s="24">
        <f t="shared" si="1"/>
        <v>0</v>
      </c>
      <c r="J11" s="25">
        <f t="shared" si="2"/>
        <v>0</v>
      </c>
      <c r="K11" s="26">
        <f t="shared" si="4"/>
        <v>0</v>
      </c>
      <c r="M11" s="47" t="s">
        <v>33</v>
      </c>
      <c r="N11" s="4">
        <f t="shared" si="3"/>
        <v>0</v>
      </c>
    </row>
    <row r="12" spans="1:14">
      <c r="A12" s="3" t="s">
        <v>34</v>
      </c>
      <c r="B12" s="3" t="s">
        <v>15</v>
      </c>
      <c r="C12" s="3"/>
      <c r="D12" s="3"/>
      <c r="E12" s="3"/>
      <c r="F12" s="3"/>
      <c r="G12" s="3">
        <f t="shared" si="0"/>
        <v>0</v>
      </c>
      <c r="H12" s="3"/>
      <c r="I12" s="3">
        <f t="shared" si="1"/>
        <v>0</v>
      </c>
      <c r="J12" s="27">
        <f t="shared" si="2"/>
        <v>0</v>
      </c>
      <c r="K12" s="28">
        <f t="shared" si="4"/>
        <v>0</v>
      </c>
      <c r="M12" s="2" t="s">
        <v>34</v>
      </c>
      <c r="N12" s="4">
        <f t="shared" si="3"/>
        <v>0</v>
      </c>
    </row>
    <row r="13" spans="1:14">
      <c r="A13" s="29" t="s">
        <v>35</v>
      </c>
      <c r="B13" s="29" t="s">
        <v>15</v>
      </c>
      <c r="C13" s="29"/>
      <c r="D13" s="29"/>
      <c r="E13" s="29"/>
      <c r="F13" s="29"/>
      <c r="G13" s="29">
        <f t="shared" si="0"/>
        <v>0</v>
      </c>
      <c r="H13" s="29"/>
      <c r="I13" s="29">
        <f t="shared" si="1"/>
        <v>0</v>
      </c>
      <c r="J13" s="30">
        <f t="shared" si="2"/>
        <v>0</v>
      </c>
      <c r="K13" s="31">
        <f t="shared" si="4"/>
        <v>0</v>
      </c>
      <c r="M13" s="48" t="s">
        <v>35</v>
      </c>
      <c r="N13" s="4">
        <f t="shared" si="3"/>
        <v>0</v>
      </c>
    </row>
    <row r="14" spans="1:14">
      <c r="A14" s="3" t="s">
        <v>15</v>
      </c>
      <c r="B14" s="3" t="s">
        <v>15</v>
      </c>
      <c r="C14" s="3"/>
      <c r="D14" s="3"/>
      <c r="E14" s="3"/>
      <c r="F14" s="3"/>
      <c r="G14" s="3">
        <v>0</v>
      </c>
      <c r="H14" s="3"/>
      <c r="I14" s="3"/>
      <c r="J14" s="27"/>
      <c r="K14" s="28"/>
      <c r="M14" s="2" t="s">
        <v>15</v>
      </c>
      <c r="N14" s="4"/>
    </row>
    <row r="15" spans="1:14">
      <c r="A15" s="3" t="s">
        <v>15</v>
      </c>
      <c r="B15" s="3"/>
      <c r="C15" s="3"/>
      <c r="D15" s="3"/>
      <c r="E15" s="3"/>
      <c r="F15" s="3"/>
      <c r="G15" s="3">
        <f t="shared" si="0"/>
        <v>0</v>
      </c>
      <c r="H15" s="3"/>
      <c r="I15" s="3"/>
      <c r="J15" s="27"/>
      <c r="K15" s="28"/>
      <c r="M15" s="2" t="s">
        <v>15</v>
      </c>
      <c r="N15" s="4"/>
    </row>
    <row r="16" spans="1:14">
      <c r="A16" s="3" t="s">
        <v>15</v>
      </c>
      <c r="B16" s="3"/>
      <c r="C16" s="3"/>
      <c r="D16" s="3"/>
      <c r="E16" s="3"/>
      <c r="F16" s="3"/>
      <c r="G16" s="3">
        <f t="shared" si="0"/>
        <v>0</v>
      </c>
      <c r="H16" s="3"/>
      <c r="I16" s="3"/>
      <c r="J16" s="27"/>
      <c r="K16" s="28"/>
      <c r="M16" s="2" t="s">
        <v>15</v>
      </c>
      <c r="N16" s="4"/>
    </row>
    <row r="17" spans="1:14" ht="15.75" thickBot="1">
      <c r="A17" s="3" t="s">
        <v>15</v>
      </c>
      <c r="B17" s="3"/>
      <c r="C17" s="3"/>
      <c r="D17" s="3"/>
      <c r="E17" s="3"/>
      <c r="F17" s="3"/>
      <c r="G17" s="3">
        <f t="shared" si="0"/>
        <v>0</v>
      </c>
      <c r="H17" s="3"/>
      <c r="I17" s="3"/>
      <c r="J17" s="27"/>
      <c r="K17" s="28"/>
      <c r="M17" s="5" t="s">
        <v>15</v>
      </c>
      <c r="N17" s="6"/>
    </row>
    <row r="18" spans="1:14" ht="16.5" thickTop="1">
      <c r="A18" s="7" t="s">
        <v>36</v>
      </c>
      <c r="G18" s="32">
        <f>SUM(G6:G17)</f>
        <v>0</v>
      </c>
      <c r="H18" s="33">
        <f>SUM(H2:H17)</f>
        <v>0</v>
      </c>
      <c r="I18" s="34">
        <f>SUM(I6:I17)</f>
        <v>0</v>
      </c>
      <c r="J18" s="34">
        <f>SUM(J6:J17)</f>
        <v>0</v>
      </c>
      <c r="K18" s="34">
        <f>SUM(K6:K17)</f>
        <v>0</v>
      </c>
      <c r="M18" t="s">
        <v>14</v>
      </c>
      <c r="N18">
        <f>SUM(N6:N17)</f>
        <v>0</v>
      </c>
    </row>
    <row r="19" spans="1:14">
      <c r="A19" s="3"/>
      <c r="B19" s="3" t="s">
        <v>37</v>
      </c>
      <c r="C19" s="3" t="s">
        <v>38</v>
      </c>
      <c r="D19" s="3" t="s">
        <v>25</v>
      </c>
      <c r="E19" s="3" t="s">
        <v>27</v>
      </c>
    </row>
    <row r="20" spans="1:14">
      <c r="A20" s="9" t="s">
        <v>28</v>
      </c>
      <c r="B20" s="9"/>
      <c r="C20" s="9"/>
      <c r="D20" s="9"/>
      <c r="E20" s="9">
        <f>(C20*200)+(D20*800)-(B20*1000)</f>
        <v>0</v>
      </c>
      <c r="H20" t="s">
        <v>15</v>
      </c>
    </row>
    <row r="21" spans="1:14">
      <c r="A21" s="12" t="s">
        <v>29</v>
      </c>
      <c r="B21" s="12"/>
      <c r="C21" s="12"/>
      <c r="D21" s="12"/>
      <c r="E21" s="12">
        <f t="shared" ref="E21:E28" si="5">(C21*200)+(D21*800)-(B21*1000)</f>
        <v>0</v>
      </c>
      <c r="H21" t="s">
        <v>15</v>
      </c>
    </row>
    <row r="22" spans="1:14">
      <c r="A22" s="35" t="s">
        <v>30</v>
      </c>
      <c r="B22" s="35"/>
      <c r="C22" s="35"/>
      <c r="D22" s="35"/>
      <c r="E22" s="35">
        <f t="shared" si="5"/>
        <v>0</v>
      </c>
      <c r="H22" s="33"/>
    </row>
    <row r="23" spans="1:14">
      <c r="A23" s="18" t="s">
        <v>31</v>
      </c>
      <c r="B23" s="18"/>
      <c r="C23" s="18"/>
      <c r="D23" s="18"/>
      <c r="E23" s="18">
        <f t="shared" si="5"/>
        <v>0</v>
      </c>
    </row>
    <row r="24" spans="1:14">
      <c r="A24" s="21" t="s">
        <v>32</v>
      </c>
      <c r="B24" s="21"/>
      <c r="C24" s="21"/>
      <c r="D24" s="21"/>
      <c r="E24" s="21">
        <f t="shared" si="5"/>
        <v>0</v>
      </c>
      <c r="J24" s="36" t="s">
        <v>39</v>
      </c>
      <c r="K24" s="36">
        <f>K11+K13</f>
        <v>0</v>
      </c>
    </row>
    <row r="25" spans="1:14">
      <c r="A25" s="24" t="s">
        <v>33</v>
      </c>
      <c r="B25" s="24"/>
      <c r="C25" s="24"/>
      <c r="D25" s="24"/>
      <c r="E25" s="24">
        <f t="shared" si="5"/>
        <v>0</v>
      </c>
      <c r="J25" s="36" t="s">
        <v>40</v>
      </c>
      <c r="K25" s="36">
        <f>K6+K9</f>
        <v>0</v>
      </c>
    </row>
    <row r="26" spans="1:14">
      <c r="A26" s="3" t="s">
        <v>34</v>
      </c>
      <c r="B26" s="3"/>
      <c r="C26" s="3"/>
      <c r="D26" s="3"/>
      <c r="E26" s="3">
        <f t="shared" si="5"/>
        <v>0</v>
      </c>
    </row>
    <row r="27" spans="1:14">
      <c r="A27" s="29" t="s">
        <v>35</v>
      </c>
      <c r="B27" s="29"/>
      <c r="C27" s="29"/>
      <c r="D27" s="29"/>
      <c r="E27" s="29">
        <f t="shared" si="5"/>
        <v>0</v>
      </c>
    </row>
    <row r="28" spans="1:14">
      <c r="A28" s="3"/>
      <c r="B28" s="3"/>
      <c r="C28" s="3"/>
      <c r="D28" s="3"/>
      <c r="E28" s="3">
        <f t="shared" si="5"/>
        <v>0</v>
      </c>
    </row>
    <row r="29" spans="1:14">
      <c r="B29" s="33">
        <f>SUM(B20:B28)</f>
        <v>0</v>
      </c>
      <c r="C29" s="33">
        <f>SUM(C20:C28)</f>
        <v>0</v>
      </c>
      <c r="D29" s="33">
        <f>SUM(D20:D28)</f>
        <v>0</v>
      </c>
      <c r="E29" s="34">
        <f>SUM(E20:E28)</f>
        <v>0</v>
      </c>
    </row>
    <row r="32" spans="1:14">
      <c r="I32" s="39">
        <v>41895</v>
      </c>
      <c r="J32" s="39">
        <v>41896</v>
      </c>
    </row>
    <row r="33" spans="1:11" ht="15.75">
      <c r="A33" s="7" t="s">
        <v>16</v>
      </c>
      <c r="I33" s="3" t="s">
        <v>17</v>
      </c>
      <c r="J33" s="3" t="s">
        <v>18</v>
      </c>
      <c r="K33" s="3" t="s">
        <v>19</v>
      </c>
    </row>
    <row r="34" spans="1:11">
      <c r="A34" s="3" t="s">
        <v>20</v>
      </c>
      <c r="B34" s="3" t="s">
        <v>21</v>
      </c>
      <c r="C34" s="49" t="s">
        <v>22</v>
      </c>
      <c r="D34" s="49"/>
      <c r="E34" s="49"/>
      <c r="F34" s="3" t="s">
        <v>23</v>
      </c>
      <c r="G34" s="3" t="s">
        <v>24</v>
      </c>
      <c r="H34" s="8" t="s">
        <v>25</v>
      </c>
      <c r="I34" s="8" t="s">
        <v>26</v>
      </c>
      <c r="J34" s="8" t="s">
        <v>26</v>
      </c>
      <c r="K34" s="3" t="s">
        <v>27</v>
      </c>
    </row>
    <row r="35" spans="1:11">
      <c r="A35" s="9" t="s">
        <v>28</v>
      </c>
      <c r="B35" s="9"/>
      <c r="C35" s="9"/>
      <c r="D35" s="9"/>
      <c r="E35" s="9"/>
      <c r="F35" s="9"/>
      <c r="G35" s="9">
        <f t="shared" ref="G35:G46" si="6">SUM(B35:F35)</f>
        <v>0</v>
      </c>
      <c r="H35" s="9"/>
      <c r="I35" s="9">
        <f t="shared" ref="I35:I42" si="7">H35*500-G35*500</f>
        <v>0</v>
      </c>
      <c r="J35" s="10">
        <f t="shared" ref="J35:J42" si="8">E49</f>
        <v>0</v>
      </c>
      <c r="K35" s="11">
        <f>I35+J35</f>
        <v>0</v>
      </c>
    </row>
    <row r="36" spans="1:11">
      <c r="A36" s="12" t="s">
        <v>29</v>
      </c>
      <c r="B36" s="12"/>
      <c r="C36" s="12"/>
      <c r="D36" s="12"/>
      <c r="E36" s="12"/>
      <c r="F36" s="12"/>
      <c r="G36" s="12">
        <f t="shared" si="6"/>
        <v>0</v>
      </c>
      <c r="H36" s="12"/>
      <c r="I36" s="12">
        <f t="shared" si="7"/>
        <v>0</v>
      </c>
      <c r="J36" s="13">
        <f t="shared" si="8"/>
        <v>0</v>
      </c>
      <c r="K36" s="14">
        <f t="shared" ref="K36:K42" si="9">I36+J36</f>
        <v>0</v>
      </c>
    </row>
    <row r="37" spans="1:11">
      <c r="A37" s="15" t="s">
        <v>30</v>
      </c>
      <c r="B37" s="15"/>
      <c r="C37" s="15"/>
      <c r="D37" s="15"/>
      <c r="E37" s="15"/>
      <c r="F37" s="15"/>
      <c r="G37" s="15">
        <f t="shared" si="6"/>
        <v>0</v>
      </c>
      <c r="H37" s="15"/>
      <c r="I37" s="15">
        <f t="shared" si="7"/>
        <v>0</v>
      </c>
      <c r="J37" s="16">
        <f t="shared" si="8"/>
        <v>0</v>
      </c>
      <c r="K37" s="17">
        <f t="shared" si="9"/>
        <v>0</v>
      </c>
    </row>
    <row r="38" spans="1:11">
      <c r="A38" s="18" t="s">
        <v>31</v>
      </c>
      <c r="B38" s="18"/>
      <c r="C38" s="18"/>
      <c r="D38" s="18"/>
      <c r="E38" s="18"/>
      <c r="F38" s="18"/>
      <c r="G38" s="18">
        <f t="shared" si="6"/>
        <v>0</v>
      </c>
      <c r="H38" s="18"/>
      <c r="I38" s="18">
        <f t="shared" si="7"/>
        <v>0</v>
      </c>
      <c r="J38" s="19">
        <f t="shared" si="8"/>
        <v>0</v>
      </c>
      <c r="K38" s="20">
        <f t="shared" si="9"/>
        <v>0</v>
      </c>
    </row>
    <row r="39" spans="1:11">
      <c r="A39" s="21" t="s">
        <v>32</v>
      </c>
      <c r="B39" s="21"/>
      <c r="C39" s="21"/>
      <c r="D39" s="21"/>
      <c r="E39" s="21"/>
      <c r="F39" s="21"/>
      <c r="G39" s="21">
        <f t="shared" si="6"/>
        <v>0</v>
      </c>
      <c r="H39" s="21"/>
      <c r="I39" s="21">
        <f t="shared" si="7"/>
        <v>0</v>
      </c>
      <c r="J39" s="22">
        <f t="shared" si="8"/>
        <v>0</v>
      </c>
      <c r="K39" s="23">
        <f t="shared" si="9"/>
        <v>0</v>
      </c>
    </row>
    <row r="40" spans="1:11">
      <c r="A40" s="24" t="s">
        <v>33</v>
      </c>
      <c r="B40" s="24"/>
      <c r="C40" s="24"/>
      <c r="D40" s="24"/>
      <c r="E40" s="24"/>
      <c r="F40" s="24"/>
      <c r="G40" s="24">
        <f t="shared" si="6"/>
        <v>0</v>
      </c>
      <c r="H40" s="24"/>
      <c r="I40" s="24">
        <f t="shared" si="7"/>
        <v>0</v>
      </c>
      <c r="J40" s="25">
        <f t="shared" si="8"/>
        <v>0</v>
      </c>
      <c r="K40" s="26">
        <f t="shared" si="9"/>
        <v>0</v>
      </c>
    </row>
    <row r="41" spans="1:11">
      <c r="A41" s="3" t="s">
        <v>34</v>
      </c>
      <c r="B41" s="3"/>
      <c r="C41" s="3"/>
      <c r="D41" s="3"/>
      <c r="E41" s="3"/>
      <c r="F41" s="3"/>
      <c r="G41" s="3">
        <f t="shared" si="6"/>
        <v>0</v>
      </c>
      <c r="H41" s="3"/>
      <c r="I41" s="3">
        <f t="shared" si="7"/>
        <v>0</v>
      </c>
      <c r="J41" s="27">
        <f t="shared" si="8"/>
        <v>0</v>
      </c>
      <c r="K41" s="28">
        <f t="shared" si="9"/>
        <v>0</v>
      </c>
    </row>
    <row r="42" spans="1:11">
      <c r="A42" s="29" t="s">
        <v>35</v>
      </c>
      <c r="B42" s="29"/>
      <c r="C42" s="29"/>
      <c r="D42" s="29"/>
      <c r="E42" s="29"/>
      <c r="F42" s="29"/>
      <c r="G42" s="29">
        <f t="shared" si="6"/>
        <v>0</v>
      </c>
      <c r="H42" s="29"/>
      <c r="I42" s="29">
        <f t="shared" si="7"/>
        <v>0</v>
      </c>
      <c r="J42" s="30">
        <f t="shared" si="8"/>
        <v>0</v>
      </c>
      <c r="K42" s="31">
        <f t="shared" si="9"/>
        <v>0</v>
      </c>
    </row>
    <row r="43" spans="1:11">
      <c r="A43" s="3"/>
      <c r="B43" s="3"/>
      <c r="C43" s="3"/>
      <c r="D43" s="3"/>
      <c r="E43" s="3"/>
      <c r="F43" s="3"/>
      <c r="G43" s="3">
        <f t="shared" si="6"/>
        <v>0</v>
      </c>
      <c r="H43" s="3"/>
      <c r="I43" s="3"/>
      <c r="J43" s="27"/>
      <c r="K43" s="28"/>
    </row>
    <row r="44" spans="1:11">
      <c r="A44" s="3"/>
      <c r="B44" s="3"/>
      <c r="C44" s="3"/>
      <c r="D44" s="3"/>
      <c r="E44" s="3"/>
      <c r="F44" s="3"/>
      <c r="G44" s="3">
        <f t="shared" si="6"/>
        <v>0</v>
      </c>
      <c r="H44" s="3"/>
      <c r="I44" s="3"/>
      <c r="J44" s="27"/>
      <c r="K44" s="28"/>
    </row>
    <row r="45" spans="1:11">
      <c r="A45" s="3"/>
      <c r="B45" s="3"/>
      <c r="C45" s="3"/>
      <c r="D45" s="3"/>
      <c r="E45" s="3"/>
      <c r="F45" s="3"/>
      <c r="G45" s="3">
        <f t="shared" si="6"/>
        <v>0</v>
      </c>
      <c r="H45" s="3"/>
      <c r="I45" s="3"/>
      <c r="J45" s="27"/>
      <c r="K45" s="28"/>
    </row>
    <row r="46" spans="1:11">
      <c r="A46" s="3"/>
      <c r="B46" s="3"/>
      <c r="C46" s="3"/>
      <c r="D46" s="3"/>
      <c r="E46" s="3"/>
      <c r="F46" s="3"/>
      <c r="G46" s="3">
        <f t="shared" si="6"/>
        <v>0</v>
      </c>
      <c r="H46" s="3"/>
      <c r="I46" s="3"/>
      <c r="J46" s="27"/>
      <c r="K46" s="28"/>
    </row>
    <row r="47" spans="1:11" ht="15.75">
      <c r="A47" s="7" t="s">
        <v>36</v>
      </c>
      <c r="G47" s="32">
        <f>SUM(G35:G46)</f>
        <v>0</v>
      </c>
      <c r="H47" s="33">
        <f>SUM(H31:H46)</f>
        <v>0</v>
      </c>
      <c r="I47" s="34">
        <f>SUM(I35:I46)</f>
        <v>0</v>
      </c>
      <c r="J47" s="34">
        <f>SUM(J35:J46)</f>
        <v>0</v>
      </c>
      <c r="K47" s="34">
        <f>SUM(K35:K46)</f>
        <v>0</v>
      </c>
    </row>
    <row r="48" spans="1:11">
      <c r="A48" s="3"/>
      <c r="B48" s="3" t="s">
        <v>37</v>
      </c>
      <c r="C48" s="3" t="s">
        <v>38</v>
      </c>
      <c r="D48" s="3" t="s">
        <v>25</v>
      </c>
      <c r="E48" s="3" t="s">
        <v>27</v>
      </c>
    </row>
    <row r="49" spans="1:11">
      <c r="A49" s="9" t="s">
        <v>28</v>
      </c>
      <c r="B49" s="9"/>
      <c r="C49" s="9"/>
      <c r="D49" s="9"/>
      <c r="E49" s="9">
        <f>(C49*200)+(D49*800)-(B49*1000)</f>
        <v>0</v>
      </c>
    </row>
    <row r="50" spans="1:11">
      <c r="A50" s="12" t="s">
        <v>29</v>
      </c>
      <c r="B50" s="12"/>
      <c r="C50" s="12"/>
      <c r="D50" s="12"/>
      <c r="E50" s="12">
        <f t="shared" ref="E50:E57" si="10">(C50*200)+(D50*800)-(B50*1000)</f>
        <v>0</v>
      </c>
    </row>
    <row r="51" spans="1:11">
      <c r="A51" s="35" t="s">
        <v>30</v>
      </c>
      <c r="B51" s="35"/>
      <c r="C51" s="35"/>
      <c r="D51" s="35"/>
      <c r="E51" s="35">
        <f t="shared" si="10"/>
        <v>0</v>
      </c>
      <c r="H51" s="33"/>
    </row>
    <row r="52" spans="1:11">
      <c r="A52" s="18" t="s">
        <v>31</v>
      </c>
      <c r="B52" s="18"/>
      <c r="C52" s="18"/>
      <c r="D52" s="18"/>
      <c r="E52" s="18">
        <f t="shared" si="10"/>
        <v>0</v>
      </c>
    </row>
    <row r="53" spans="1:11">
      <c r="A53" s="21" t="s">
        <v>32</v>
      </c>
      <c r="B53" s="21"/>
      <c r="C53" s="21"/>
      <c r="D53" s="21"/>
      <c r="E53" s="21">
        <f t="shared" si="10"/>
        <v>0</v>
      </c>
      <c r="J53" s="36" t="s">
        <v>39</v>
      </c>
      <c r="K53" s="36">
        <f>K40+K42</f>
        <v>0</v>
      </c>
    </row>
    <row r="54" spans="1:11">
      <c r="A54" s="24" t="s">
        <v>33</v>
      </c>
      <c r="B54" s="24"/>
      <c r="C54" s="24"/>
      <c r="D54" s="24"/>
      <c r="E54" s="24">
        <f t="shared" si="10"/>
        <v>0</v>
      </c>
      <c r="J54" s="36" t="s">
        <v>40</v>
      </c>
      <c r="K54" s="36">
        <f>K35+K38</f>
        <v>0</v>
      </c>
    </row>
    <row r="55" spans="1:11">
      <c r="A55" s="3" t="s">
        <v>34</v>
      </c>
      <c r="B55" s="3"/>
      <c r="C55" s="3"/>
      <c r="D55" s="3"/>
      <c r="E55" s="3">
        <f t="shared" si="10"/>
        <v>0</v>
      </c>
    </row>
    <row r="56" spans="1:11">
      <c r="A56" s="29" t="s">
        <v>35</v>
      </c>
      <c r="B56" s="29"/>
      <c r="C56" s="29"/>
      <c r="D56" s="29"/>
      <c r="E56" s="29">
        <f t="shared" si="10"/>
        <v>0</v>
      </c>
    </row>
    <row r="57" spans="1:11">
      <c r="A57" s="3"/>
      <c r="B57" s="3"/>
      <c r="C57" s="3"/>
      <c r="D57" s="3"/>
      <c r="E57" s="3">
        <f t="shared" si="10"/>
        <v>0</v>
      </c>
    </row>
    <row r="58" spans="1:11">
      <c r="B58" s="33">
        <f>SUM(B49:B57)</f>
        <v>0</v>
      </c>
      <c r="C58" s="33">
        <f>SUM(C49:C57)</f>
        <v>0</v>
      </c>
      <c r="D58" s="33">
        <f>SUM(D49:D57)</f>
        <v>0</v>
      </c>
      <c r="E58" s="34">
        <f>SUM(E49:E57)</f>
        <v>0</v>
      </c>
    </row>
    <row r="61" spans="1:11">
      <c r="I61" s="39">
        <v>41902</v>
      </c>
      <c r="J61" s="39">
        <v>41903</v>
      </c>
    </row>
    <row r="62" spans="1:11" ht="15.75">
      <c r="A62" s="7" t="s">
        <v>16</v>
      </c>
      <c r="I62" s="3" t="s">
        <v>17</v>
      </c>
      <c r="J62" s="3" t="s">
        <v>18</v>
      </c>
      <c r="K62" s="3" t="s">
        <v>19</v>
      </c>
    </row>
    <row r="63" spans="1:11">
      <c r="A63" s="3" t="s">
        <v>20</v>
      </c>
      <c r="B63" s="3" t="s">
        <v>21</v>
      </c>
      <c r="C63" s="49" t="s">
        <v>22</v>
      </c>
      <c r="D63" s="49"/>
      <c r="E63" s="49"/>
      <c r="F63" s="3" t="s">
        <v>23</v>
      </c>
      <c r="G63" s="3" t="s">
        <v>24</v>
      </c>
      <c r="H63" s="8" t="s">
        <v>25</v>
      </c>
      <c r="I63" s="8" t="s">
        <v>26</v>
      </c>
      <c r="J63" s="8" t="s">
        <v>26</v>
      </c>
      <c r="K63" s="3" t="s">
        <v>27</v>
      </c>
    </row>
    <row r="64" spans="1:11">
      <c r="A64" s="9" t="s">
        <v>28</v>
      </c>
      <c r="B64" s="9"/>
      <c r="C64" s="9"/>
      <c r="D64" s="9"/>
      <c r="E64" s="9"/>
      <c r="F64" s="9"/>
      <c r="G64" s="9">
        <f t="shared" ref="G64:G75" si="11">SUM(B64:F64)</f>
        <v>0</v>
      </c>
      <c r="H64" s="9"/>
      <c r="I64" s="9">
        <f t="shared" ref="I64:I71" si="12">H64*500-G64*500</f>
        <v>0</v>
      </c>
      <c r="J64" s="10">
        <f t="shared" ref="J64:J71" si="13">E78</f>
        <v>0</v>
      </c>
      <c r="K64" s="11">
        <f>I64+J64</f>
        <v>0</v>
      </c>
    </row>
    <row r="65" spans="1:11">
      <c r="A65" s="12" t="s">
        <v>29</v>
      </c>
      <c r="B65" s="12"/>
      <c r="C65" s="12"/>
      <c r="D65" s="12"/>
      <c r="E65" s="12"/>
      <c r="F65" s="12"/>
      <c r="G65" s="12">
        <f t="shared" si="11"/>
        <v>0</v>
      </c>
      <c r="H65" s="12"/>
      <c r="I65" s="12">
        <f t="shared" si="12"/>
        <v>0</v>
      </c>
      <c r="J65" s="13">
        <f t="shared" si="13"/>
        <v>0</v>
      </c>
      <c r="K65" s="14">
        <f t="shared" ref="K65:K71" si="14">I65+J65</f>
        <v>0</v>
      </c>
    </row>
    <row r="66" spans="1:11">
      <c r="A66" s="15" t="s">
        <v>30</v>
      </c>
      <c r="B66" s="15"/>
      <c r="C66" s="15"/>
      <c r="D66" s="15"/>
      <c r="E66" s="15"/>
      <c r="F66" s="15"/>
      <c r="G66" s="15">
        <f t="shared" si="11"/>
        <v>0</v>
      </c>
      <c r="H66" s="15"/>
      <c r="I66" s="15">
        <f t="shared" si="12"/>
        <v>0</v>
      </c>
      <c r="J66" s="16">
        <f t="shared" si="13"/>
        <v>0</v>
      </c>
      <c r="K66" s="17">
        <f t="shared" si="14"/>
        <v>0</v>
      </c>
    </row>
    <row r="67" spans="1:11">
      <c r="A67" s="18" t="s">
        <v>31</v>
      </c>
      <c r="B67" s="18"/>
      <c r="C67" s="18"/>
      <c r="D67" s="18"/>
      <c r="E67" s="18"/>
      <c r="F67" s="18"/>
      <c r="G67" s="18">
        <f t="shared" si="11"/>
        <v>0</v>
      </c>
      <c r="H67" s="18"/>
      <c r="I67" s="18">
        <f t="shared" si="12"/>
        <v>0</v>
      </c>
      <c r="J67" s="19">
        <f t="shared" si="13"/>
        <v>0</v>
      </c>
      <c r="K67" s="20">
        <f t="shared" si="14"/>
        <v>0</v>
      </c>
    </row>
    <row r="68" spans="1:11">
      <c r="A68" s="21" t="s">
        <v>32</v>
      </c>
      <c r="B68" s="21"/>
      <c r="C68" s="21"/>
      <c r="D68" s="21"/>
      <c r="E68" s="21"/>
      <c r="F68" s="21"/>
      <c r="G68" s="21">
        <f t="shared" si="11"/>
        <v>0</v>
      </c>
      <c r="H68" s="21"/>
      <c r="I68" s="21">
        <f t="shared" si="12"/>
        <v>0</v>
      </c>
      <c r="J68" s="22">
        <f t="shared" si="13"/>
        <v>0</v>
      </c>
      <c r="K68" s="23">
        <f t="shared" si="14"/>
        <v>0</v>
      </c>
    </row>
    <row r="69" spans="1:11">
      <c r="A69" s="24" t="s">
        <v>33</v>
      </c>
      <c r="B69" s="24"/>
      <c r="C69" s="24"/>
      <c r="D69" s="24"/>
      <c r="E69" s="24"/>
      <c r="F69" s="24"/>
      <c r="G69" s="24">
        <f t="shared" si="11"/>
        <v>0</v>
      </c>
      <c r="H69" s="24"/>
      <c r="I69" s="24">
        <f t="shared" si="12"/>
        <v>0</v>
      </c>
      <c r="J69" s="25">
        <f t="shared" si="13"/>
        <v>0</v>
      </c>
      <c r="K69" s="26">
        <f t="shared" si="14"/>
        <v>0</v>
      </c>
    </row>
    <row r="70" spans="1:11">
      <c r="A70" s="3" t="s">
        <v>34</v>
      </c>
      <c r="B70" s="3"/>
      <c r="C70" s="3"/>
      <c r="D70" s="3"/>
      <c r="E70" s="3"/>
      <c r="F70" s="3"/>
      <c r="G70" s="3">
        <f t="shared" si="11"/>
        <v>0</v>
      </c>
      <c r="H70" s="3"/>
      <c r="I70" s="3">
        <f t="shared" si="12"/>
        <v>0</v>
      </c>
      <c r="J70" s="27">
        <f t="shared" si="13"/>
        <v>0</v>
      </c>
      <c r="K70" s="28">
        <f t="shared" si="14"/>
        <v>0</v>
      </c>
    </row>
    <row r="71" spans="1:11">
      <c r="A71" s="29" t="s">
        <v>35</v>
      </c>
      <c r="B71" s="29"/>
      <c r="C71" s="29"/>
      <c r="D71" s="29"/>
      <c r="E71" s="29"/>
      <c r="F71" s="29"/>
      <c r="G71" s="29">
        <f t="shared" si="11"/>
        <v>0</v>
      </c>
      <c r="H71" s="29"/>
      <c r="I71" s="29">
        <f t="shared" si="12"/>
        <v>0</v>
      </c>
      <c r="J71" s="30">
        <f t="shared" si="13"/>
        <v>0</v>
      </c>
      <c r="K71" s="31">
        <f t="shared" si="14"/>
        <v>0</v>
      </c>
    </row>
    <row r="72" spans="1:11">
      <c r="A72" s="3"/>
      <c r="B72" s="3"/>
      <c r="C72" s="3"/>
      <c r="D72" s="3"/>
      <c r="E72" s="3"/>
      <c r="F72" s="3"/>
      <c r="G72" s="3">
        <f t="shared" si="11"/>
        <v>0</v>
      </c>
      <c r="H72" s="3"/>
      <c r="I72" s="3"/>
      <c r="J72" s="27"/>
      <c r="K72" s="28"/>
    </row>
    <row r="73" spans="1:11">
      <c r="A73" s="3"/>
      <c r="B73" s="3"/>
      <c r="C73" s="3"/>
      <c r="D73" s="3"/>
      <c r="E73" s="3"/>
      <c r="F73" s="3"/>
      <c r="G73" s="3">
        <f t="shared" si="11"/>
        <v>0</v>
      </c>
      <c r="H73" s="3"/>
      <c r="I73" s="3"/>
      <c r="J73" s="27"/>
      <c r="K73" s="28"/>
    </row>
    <row r="74" spans="1:11">
      <c r="A74" s="3"/>
      <c r="B74" s="3"/>
      <c r="C74" s="3"/>
      <c r="D74" s="3"/>
      <c r="E74" s="3"/>
      <c r="F74" s="3"/>
      <c r="G74" s="3">
        <f t="shared" si="11"/>
        <v>0</v>
      </c>
      <c r="H74" s="3"/>
      <c r="I74" s="3"/>
      <c r="J74" s="27"/>
      <c r="K74" s="28"/>
    </row>
    <row r="75" spans="1:11">
      <c r="A75" s="3"/>
      <c r="B75" s="3"/>
      <c r="C75" s="3"/>
      <c r="D75" s="3"/>
      <c r="E75" s="3"/>
      <c r="F75" s="3"/>
      <c r="G75" s="3">
        <f t="shared" si="11"/>
        <v>0</v>
      </c>
      <c r="H75" s="3"/>
      <c r="I75" s="3"/>
      <c r="J75" s="27"/>
      <c r="K75" s="28"/>
    </row>
    <row r="76" spans="1:11" ht="15.75">
      <c r="A76" s="7" t="s">
        <v>36</v>
      </c>
      <c r="G76" s="32">
        <f>SUM(G64:G75)</f>
        <v>0</v>
      </c>
      <c r="H76" s="33">
        <f>SUM(H60:H75)</f>
        <v>0</v>
      </c>
      <c r="I76" s="34">
        <f>SUM(I64:I75)</f>
        <v>0</v>
      </c>
      <c r="J76" s="34">
        <f>SUM(J64:J75)</f>
        <v>0</v>
      </c>
      <c r="K76" s="34">
        <f>SUM(K64:K75)</f>
        <v>0</v>
      </c>
    </row>
    <row r="77" spans="1:11">
      <c r="A77" s="3"/>
      <c r="B77" s="3" t="s">
        <v>37</v>
      </c>
      <c r="C77" s="3" t="s">
        <v>38</v>
      </c>
      <c r="D77" s="3" t="s">
        <v>25</v>
      </c>
      <c r="E77" s="3" t="s">
        <v>27</v>
      </c>
    </row>
    <row r="78" spans="1:11">
      <c r="A78" s="9" t="s">
        <v>28</v>
      </c>
      <c r="B78" s="9"/>
      <c r="C78" s="9"/>
      <c r="D78" s="9"/>
      <c r="E78" s="9">
        <f>(C78*200)+(D78*800)-(B78*1000)</f>
        <v>0</v>
      </c>
    </row>
    <row r="79" spans="1:11">
      <c r="A79" s="12" t="s">
        <v>29</v>
      </c>
      <c r="B79" s="12"/>
      <c r="C79" s="12"/>
      <c r="D79" s="12"/>
      <c r="E79" s="12">
        <f t="shared" ref="E79:E86" si="15">(C79*200)+(D79*800)-(B79*1000)</f>
        <v>0</v>
      </c>
    </row>
    <row r="80" spans="1:11">
      <c r="A80" s="35" t="s">
        <v>30</v>
      </c>
      <c r="B80" s="35"/>
      <c r="C80" s="35"/>
      <c r="D80" s="35"/>
      <c r="E80" s="35">
        <f t="shared" si="15"/>
        <v>0</v>
      </c>
      <c r="H80" s="33"/>
    </row>
    <row r="81" spans="1:11">
      <c r="A81" s="18" t="s">
        <v>31</v>
      </c>
      <c r="B81" s="18"/>
      <c r="C81" s="18"/>
      <c r="D81" s="18"/>
      <c r="E81" s="18">
        <f t="shared" si="15"/>
        <v>0</v>
      </c>
    </row>
    <row r="82" spans="1:11">
      <c r="A82" s="21" t="s">
        <v>32</v>
      </c>
      <c r="B82" s="21"/>
      <c r="C82" s="21"/>
      <c r="D82" s="21"/>
      <c r="E82" s="21">
        <f t="shared" si="15"/>
        <v>0</v>
      </c>
      <c r="J82" s="36" t="s">
        <v>39</v>
      </c>
      <c r="K82" s="36">
        <f>K69+K71</f>
        <v>0</v>
      </c>
    </row>
    <row r="83" spans="1:11">
      <c r="A83" s="24" t="s">
        <v>33</v>
      </c>
      <c r="B83" s="24"/>
      <c r="C83" s="24"/>
      <c r="D83" s="24"/>
      <c r="E83" s="24">
        <f t="shared" si="15"/>
        <v>0</v>
      </c>
      <c r="J83" s="36" t="s">
        <v>40</v>
      </c>
      <c r="K83" s="36">
        <f>K64+K67</f>
        <v>0</v>
      </c>
    </row>
    <row r="84" spans="1:11">
      <c r="A84" s="3" t="s">
        <v>34</v>
      </c>
      <c r="B84" s="3"/>
      <c r="C84" s="3"/>
      <c r="D84" s="3"/>
      <c r="E84" s="3">
        <f t="shared" si="15"/>
        <v>0</v>
      </c>
    </row>
    <row r="85" spans="1:11">
      <c r="A85" s="29" t="s">
        <v>35</v>
      </c>
      <c r="B85" s="29"/>
      <c r="C85" s="29"/>
      <c r="D85" s="29"/>
      <c r="E85" s="29">
        <f t="shared" si="15"/>
        <v>0</v>
      </c>
    </row>
    <row r="86" spans="1:11">
      <c r="A86" s="3"/>
      <c r="B86" s="3"/>
      <c r="C86" s="3"/>
      <c r="D86" s="3"/>
      <c r="E86" s="3">
        <f t="shared" si="15"/>
        <v>0</v>
      </c>
    </row>
    <row r="87" spans="1:11">
      <c r="B87" s="33">
        <f>SUM(B78:B86)</f>
        <v>0</v>
      </c>
      <c r="C87" s="33">
        <f>SUM(C78:C86)</f>
        <v>0</v>
      </c>
      <c r="D87" s="33">
        <f>SUM(D78:D86)</f>
        <v>0</v>
      </c>
      <c r="E87" s="34">
        <f>SUM(E78:E86)</f>
        <v>0</v>
      </c>
    </row>
    <row r="90" spans="1:11">
      <c r="I90" s="39">
        <v>41909</v>
      </c>
      <c r="J90" s="39">
        <v>41910</v>
      </c>
    </row>
    <row r="91" spans="1:11" ht="15.75">
      <c r="A91" s="7" t="s">
        <v>16</v>
      </c>
      <c r="I91" s="3" t="s">
        <v>17</v>
      </c>
      <c r="J91" s="3" t="s">
        <v>18</v>
      </c>
      <c r="K91" s="3" t="s">
        <v>19</v>
      </c>
    </row>
    <row r="92" spans="1:11">
      <c r="A92" s="3" t="s">
        <v>20</v>
      </c>
      <c r="B92" s="3" t="s">
        <v>21</v>
      </c>
      <c r="C92" s="49" t="s">
        <v>22</v>
      </c>
      <c r="D92" s="49"/>
      <c r="E92" s="49"/>
      <c r="F92" s="3" t="s">
        <v>23</v>
      </c>
      <c r="G92" s="3" t="s">
        <v>24</v>
      </c>
      <c r="H92" s="8" t="s">
        <v>25</v>
      </c>
      <c r="I92" s="8" t="s">
        <v>26</v>
      </c>
      <c r="J92" s="8" t="s">
        <v>26</v>
      </c>
      <c r="K92" s="3" t="s">
        <v>27</v>
      </c>
    </row>
    <row r="93" spans="1:11">
      <c r="A93" s="9" t="s">
        <v>28</v>
      </c>
      <c r="B93" s="9"/>
      <c r="C93" s="9"/>
      <c r="D93" s="9"/>
      <c r="E93" s="9"/>
      <c r="F93" s="9"/>
      <c r="G93" s="9">
        <f t="shared" ref="G93:G104" si="16">SUM(B93:F93)</f>
        <v>0</v>
      </c>
      <c r="H93" s="9"/>
      <c r="I93" s="9">
        <f t="shared" ref="I93:I100" si="17">H93*500-G93*500</f>
        <v>0</v>
      </c>
      <c r="J93" s="10">
        <f t="shared" ref="J93:J100" si="18">E107</f>
        <v>0</v>
      </c>
      <c r="K93" s="11">
        <f>I93+J93</f>
        <v>0</v>
      </c>
    </row>
    <row r="94" spans="1:11">
      <c r="A94" s="12" t="s">
        <v>29</v>
      </c>
      <c r="B94" s="12"/>
      <c r="C94" s="12"/>
      <c r="D94" s="12"/>
      <c r="E94" s="12"/>
      <c r="F94" s="12"/>
      <c r="G94" s="12">
        <f t="shared" si="16"/>
        <v>0</v>
      </c>
      <c r="H94" s="12"/>
      <c r="I94" s="12">
        <f t="shared" si="17"/>
        <v>0</v>
      </c>
      <c r="J94" s="13">
        <f t="shared" si="18"/>
        <v>0</v>
      </c>
      <c r="K94" s="14">
        <f t="shared" ref="K94:K100" si="19">I94+J94</f>
        <v>0</v>
      </c>
    </row>
    <row r="95" spans="1:11">
      <c r="A95" s="15" t="s">
        <v>30</v>
      </c>
      <c r="B95" s="15"/>
      <c r="C95" s="15"/>
      <c r="D95" s="15"/>
      <c r="E95" s="15"/>
      <c r="F95" s="15"/>
      <c r="G95" s="15">
        <f t="shared" si="16"/>
        <v>0</v>
      </c>
      <c r="H95" s="15"/>
      <c r="I95" s="15">
        <f t="shared" si="17"/>
        <v>0</v>
      </c>
      <c r="J95" s="16">
        <f t="shared" si="18"/>
        <v>0</v>
      </c>
      <c r="K95" s="17">
        <f t="shared" si="19"/>
        <v>0</v>
      </c>
    </row>
    <row r="96" spans="1:11">
      <c r="A96" s="18" t="s">
        <v>31</v>
      </c>
      <c r="B96" s="18"/>
      <c r="C96" s="18"/>
      <c r="D96" s="18"/>
      <c r="E96" s="18"/>
      <c r="F96" s="18"/>
      <c r="G96" s="18">
        <f t="shared" si="16"/>
        <v>0</v>
      </c>
      <c r="H96" s="18"/>
      <c r="I96" s="18">
        <f t="shared" si="17"/>
        <v>0</v>
      </c>
      <c r="J96" s="19">
        <f t="shared" si="18"/>
        <v>0</v>
      </c>
      <c r="K96" s="20">
        <f t="shared" si="19"/>
        <v>0</v>
      </c>
    </row>
    <row r="97" spans="1:11">
      <c r="A97" s="21" t="s">
        <v>32</v>
      </c>
      <c r="B97" s="21"/>
      <c r="C97" s="21"/>
      <c r="D97" s="21"/>
      <c r="E97" s="21"/>
      <c r="F97" s="21"/>
      <c r="G97" s="21">
        <f t="shared" si="16"/>
        <v>0</v>
      </c>
      <c r="H97" s="21"/>
      <c r="I97" s="21">
        <f t="shared" si="17"/>
        <v>0</v>
      </c>
      <c r="J97" s="22">
        <f t="shared" si="18"/>
        <v>0</v>
      </c>
      <c r="K97" s="23">
        <f t="shared" si="19"/>
        <v>0</v>
      </c>
    </row>
    <row r="98" spans="1:11">
      <c r="A98" s="24" t="s">
        <v>33</v>
      </c>
      <c r="B98" s="24"/>
      <c r="C98" s="24"/>
      <c r="D98" s="24"/>
      <c r="E98" s="24"/>
      <c r="F98" s="24"/>
      <c r="G98" s="24">
        <f t="shared" si="16"/>
        <v>0</v>
      </c>
      <c r="H98" s="24"/>
      <c r="I98" s="24">
        <f t="shared" si="17"/>
        <v>0</v>
      </c>
      <c r="J98" s="25">
        <f t="shared" si="18"/>
        <v>0</v>
      </c>
      <c r="K98" s="26">
        <f t="shared" si="19"/>
        <v>0</v>
      </c>
    </row>
    <row r="99" spans="1:11">
      <c r="A99" s="3" t="s">
        <v>34</v>
      </c>
      <c r="B99" s="3"/>
      <c r="C99" s="3"/>
      <c r="D99" s="3"/>
      <c r="E99" s="3"/>
      <c r="F99" s="3"/>
      <c r="G99" s="3">
        <f t="shared" si="16"/>
        <v>0</v>
      </c>
      <c r="H99" s="3"/>
      <c r="I99" s="3">
        <f t="shared" si="17"/>
        <v>0</v>
      </c>
      <c r="J99" s="27">
        <f t="shared" si="18"/>
        <v>0</v>
      </c>
      <c r="K99" s="28">
        <f t="shared" si="19"/>
        <v>0</v>
      </c>
    </row>
    <row r="100" spans="1:11">
      <c r="A100" s="29" t="s">
        <v>35</v>
      </c>
      <c r="B100" s="29"/>
      <c r="C100" s="29"/>
      <c r="D100" s="29"/>
      <c r="E100" s="29"/>
      <c r="F100" s="29"/>
      <c r="G100" s="29">
        <f t="shared" si="16"/>
        <v>0</v>
      </c>
      <c r="H100" s="29"/>
      <c r="I100" s="29">
        <f t="shared" si="17"/>
        <v>0</v>
      </c>
      <c r="J100" s="30">
        <f t="shared" si="18"/>
        <v>0</v>
      </c>
      <c r="K100" s="31">
        <f t="shared" si="19"/>
        <v>0</v>
      </c>
    </row>
    <row r="101" spans="1:11">
      <c r="A101" s="3"/>
      <c r="B101" s="3"/>
      <c r="C101" s="3"/>
      <c r="D101" s="3"/>
      <c r="E101" s="3"/>
      <c r="F101" s="3"/>
      <c r="G101" s="3">
        <f t="shared" si="16"/>
        <v>0</v>
      </c>
      <c r="H101" s="3"/>
      <c r="I101" s="3"/>
      <c r="J101" s="27"/>
      <c r="K101" s="28"/>
    </row>
    <row r="102" spans="1:11">
      <c r="A102" s="3"/>
      <c r="B102" s="3"/>
      <c r="C102" s="3"/>
      <c r="D102" s="3"/>
      <c r="E102" s="3"/>
      <c r="F102" s="3"/>
      <c r="G102" s="3">
        <f t="shared" si="16"/>
        <v>0</v>
      </c>
      <c r="H102" s="3"/>
      <c r="I102" s="3"/>
      <c r="J102" s="27"/>
      <c r="K102" s="28"/>
    </row>
    <row r="103" spans="1:11">
      <c r="A103" s="3"/>
      <c r="B103" s="3"/>
      <c r="C103" s="3"/>
      <c r="D103" s="3"/>
      <c r="E103" s="3"/>
      <c r="F103" s="3"/>
      <c r="G103" s="3">
        <f t="shared" si="16"/>
        <v>0</v>
      </c>
      <c r="H103" s="3"/>
      <c r="I103" s="3"/>
      <c r="J103" s="27"/>
      <c r="K103" s="28"/>
    </row>
    <row r="104" spans="1:11">
      <c r="A104" s="3"/>
      <c r="B104" s="3"/>
      <c r="C104" s="3"/>
      <c r="D104" s="3"/>
      <c r="E104" s="3"/>
      <c r="F104" s="3"/>
      <c r="G104" s="3">
        <f t="shared" si="16"/>
        <v>0</v>
      </c>
      <c r="H104" s="3"/>
      <c r="I104" s="3"/>
      <c r="J104" s="27"/>
      <c r="K104" s="28"/>
    </row>
    <row r="105" spans="1:11" ht="15.75">
      <c r="A105" s="7" t="s">
        <v>36</v>
      </c>
      <c r="G105" s="32">
        <f>SUM(G93:G104)</f>
        <v>0</v>
      </c>
      <c r="H105" s="33">
        <f>SUM(H89:H104)</f>
        <v>0</v>
      </c>
      <c r="I105" s="34">
        <f>SUM(I93:I104)</f>
        <v>0</v>
      </c>
      <c r="J105" s="34">
        <f>SUM(J93:J104)</f>
        <v>0</v>
      </c>
      <c r="K105" s="34">
        <f>SUM(K93:K104)</f>
        <v>0</v>
      </c>
    </row>
    <row r="106" spans="1:11">
      <c r="A106" s="3"/>
      <c r="B106" s="3" t="s">
        <v>37</v>
      </c>
      <c r="C106" s="3" t="s">
        <v>38</v>
      </c>
      <c r="D106" s="3" t="s">
        <v>25</v>
      </c>
      <c r="E106" s="3" t="s">
        <v>27</v>
      </c>
    </row>
    <row r="107" spans="1:11">
      <c r="A107" s="9" t="s">
        <v>28</v>
      </c>
      <c r="B107" s="9"/>
      <c r="C107" s="9"/>
      <c r="D107" s="9"/>
      <c r="E107" s="9">
        <f>(C107*200)+(D107*800)-(B107*1000)</f>
        <v>0</v>
      </c>
    </row>
    <row r="108" spans="1:11">
      <c r="A108" s="12" t="s">
        <v>29</v>
      </c>
      <c r="B108" s="12"/>
      <c r="C108" s="12"/>
      <c r="D108" s="12"/>
      <c r="E108" s="12">
        <f t="shared" ref="E108:E115" si="20">(C108*200)+(D108*800)-(B108*1000)</f>
        <v>0</v>
      </c>
    </row>
    <row r="109" spans="1:11">
      <c r="A109" s="35" t="s">
        <v>30</v>
      </c>
      <c r="B109" s="35"/>
      <c r="C109" s="35"/>
      <c r="D109" s="35"/>
      <c r="E109" s="35">
        <f t="shared" si="20"/>
        <v>0</v>
      </c>
      <c r="H109" s="33"/>
    </row>
    <row r="110" spans="1:11">
      <c r="A110" s="18" t="s">
        <v>31</v>
      </c>
      <c r="B110" s="18"/>
      <c r="C110" s="18"/>
      <c r="D110" s="18"/>
      <c r="E110" s="18">
        <f t="shared" si="20"/>
        <v>0</v>
      </c>
    </row>
    <row r="111" spans="1:11">
      <c r="A111" s="21" t="s">
        <v>32</v>
      </c>
      <c r="B111" s="21"/>
      <c r="C111" s="21"/>
      <c r="D111" s="21"/>
      <c r="E111" s="21">
        <f t="shared" si="20"/>
        <v>0</v>
      </c>
      <c r="J111" s="36" t="s">
        <v>39</v>
      </c>
      <c r="K111" s="36">
        <f>K98+K100</f>
        <v>0</v>
      </c>
    </row>
    <row r="112" spans="1:11">
      <c r="A112" s="24" t="s">
        <v>33</v>
      </c>
      <c r="B112" s="24"/>
      <c r="C112" s="24"/>
      <c r="D112" s="24"/>
      <c r="E112" s="24">
        <f t="shared" si="20"/>
        <v>0</v>
      </c>
      <c r="J112" s="36" t="s">
        <v>40</v>
      </c>
      <c r="K112" s="36">
        <f>K93+K96</f>
        <v>0</v>
      </c>
    </row>
    <row r="113" spans="1:11">
      <c r="A113" s="3" t="s">
        <v>34</v>
      </c>
      <c r="B113" s="3"/>
      <c r="C113" s="3"/>
      <c r="D113" s="3"/>
      <c r="E113" s="3">
        <f t="shared" si="20"/>
        <v>0</v>
      </c>
    </row>
    <row r="114" spans="1:11">
      <c r="A114" s="29" t="s">
        <v>35</v>
      </c>
      <c r="B114" s="29"/>
      <c r="C114" s="29"/>
      <c r="D114" s="29"/>
      <c r="E114" s="29">
        <f t="shared" si="20"/>
        <v>0</v>
      </c>
    </row>
    <row r="115" spans="1:11">
      <c r="A115" s="3"/>
      <c r="B115" s="3"/>
      <c r="C115" s="3"/>
      <c r="D115" s="3"/>
      <c r="E115" s="3">
        <f t="shared" si="20"/>
        <v>0</v>
      </c>
    </row>
    <row r="116" spans="1:11">
      <c r="B116" s="33">
        <f>SUM(B107:B115)</f>
        <v>0</v>
      </c>
      <c r="C116" s="33">
        <f>SUM(C107:C115)</f>
        <v>0</v>
      </c>
      <c r="D116" s="33">
        <f>SUM(D107:D115)</f>
        <v>0</v>
      </c>
      <c r="E116" s="34">
        <f>SUM(E107:E115)</f>
        <v>0</v>
      </c>
    </row>
    <row r="119" spans="1:11">
      <c r="I119" t="s">
        <v>54</v>
      </c>
      <c r="J119" t="s">
        <v>54</v>
      </c>
    </row>
    <row r="120" spans="1:11" ht="15.75">
      <c r="A120" s="7" t="s">
        <v>16</v>
      </c>
      <c r="I120" s="3" t="s">
        <v>17</v>
      </c>
      <c r="J120" s="3" t="s">
        <v>18</v>
      </c>
      <c r="K120" s="3" t="s">
        <v>19</v>
      </c>
    </row>
    <row r="121" spans="1:11">
      <c r="A121" s="3" t="s">
        <v>20</v>
      </c>
      <c r="B121" s="3" t="s">
        <v>21</v>
      </c>
      <c r="C121" s="49" t="s">
        <v>22</v>
      </c>
      <c r="D121" s="49"/>
      <c r="E121" s="49"/>
      <c r="F121" s="3" t="s">
        <v>23</v>
      </c>
      <c r="G121" s="3" t="s">
        <v>24</v>
      </c>
      <c r="H121" s="8" t="s">
        <v>25</v>
      </c>
      <c r="I121" s="8" t="s">
        <v>26</v>
      </c>
      <c r="J121" s="8" t="s">
        <v>26</v>
      </c>
      <c r="K121" s="3" t="s">
        <v>27</v>
      </c>
    </row>
    <row r="122" spans="1:11">
      <c r="A122" s="9" t="s">
        <v>28</v>
      </c>
      <c r="B122" s="9"/>
      <c r="C122" s="9"/>
      <c r="D122" s="9"/>
      <c r="E122" s="9"/>
      <c r="F122" s="9"/>
      <c r="G122" s="9">
        <f t="shared" ref="G122:G133" si="21">SUM(B122:F122)</f>
        <v>0</v>
      </c>
      <c r="H122" s="9"/>
      <c r="I122" s="9">
        <f t="shared" ref="I122:I129" si="22">H122*500-G122*500</f>
        <v>0</v>
      </c>
      <c r="J122" s="10">
        <f t="shared" ref="J122:J129" si="23">E136</f>
        <v>0</v>
      </c>
      <c r="K122" s="11">
        <f>I122+J122</f>
        <v>0</v>
      </c>
    </row>
    <row r="123" spans="1:11">
      <c r="A123" s="12" t="s">
        <v>29</v>
      </c>
      <c r="B123" s="12"/>
      <c r="C123" s="12"/>
      <c r="D123" s="12"/>
      <c r="E123" s="12"/>
      <c r="F123" s="12"/>
      <c r="G123" s="12">
        <f t="shared" si="21"/>
        <v>0</v>
      </c>
      <c r="H123" s="12"/>
      <c r="I123" s="12">
        <f t="shared" si="22"/>
        <v>0</v>
      </c>
      <c r="J123" s="13">
        <f t="shared" si="23"/>
        <v>0</v>
      </c>
      <c r="K123" s="14">
        <f t="shared" ref="K123:K129" si="24">I123+J123</f>
        <v>0</v>
      </c>
    </row>
    <row r="124" spans="1:11">
      <c r="A124" s="15" t="s">
        <v>30</v>
      </c>
      <c r="B124" s="15"/>
      <c r="C124" s="15"/>
      <c r="D124" s="15"/>
      <c r="E124" s="15"/>
      <c r="F124" s="15"/>
      <c r="G124" s="15">
        <f t="shared" si="21"/>
        <v>0</v>
      </c>
      <c r="H124" s="15"/>
      <c r="I124" s="15">
        <f t="shared" si="22"/>
        <v>0</v>
      </c>
      <c r="J124" s="16">
        <f t="shared" si="23"/>
        <v>0</v>
      </c>
      <c r="K124" s="17">
        <f t="shared" si="24"/>
        <v>0</v>
      </c>
    </row>
    <row r="125" spans="1:11">
      <c r="A125" s="18" t="s">
        <v>31</v>
      </c>
      <c r="B125" s="18"/>
      <c r="C125" s="18"/>
      <c r="D125" s="18"/>
      <c r="E125" s="18"/>
      <c r="F125" s="18"/>
      <c r="G125" s="18">
        <f t="shared" si="21"/>
        <v>0</v>
      </c>
      <c r="H125" s="18"/>
      <c r="I125" s="18">
        <f t="shared" si="22"/>
        <v>0</v>
      </c>
      <c r="J125" s="19">
        <f t="shared" si="23"/>
        <v>0</v>
      </c>
      <c r="K125" s="20">
        <f t="shared" si="24"/>
        <v>0</v>
      </c>
    </row>
    <row r="126" spans="1:11">
      <c r="A126" s="21" t="s">
        <v>32</v>
      </c>
      <c r="B126" s="21"/>
      <c r="C126" s="21"/>
      <c r="D126" s="21"/>
      <c r="E126" s="21"/>
      <c r="F126" s="21"/>
      <c r="G126" s="21">
        <f t="shared" si="21"/>
        <v>0</v>
      </c>
      <c r="H126" s="21"/>
      <c r="I126" s="21">
        <f t="shared" si="22"/>
        <v>0</v>
      </c>
      <c r="J126" s="22">
        <f t="shared" si="23"/>
        <v>0</v>
      </c>
      <c r="K126" s="23">
        <f t="shared" si="24"/>
        <v>0</v>
      </c>
    </row>
    <row r="127" spans="1:11">
      <c r="A127" s="24" t="s">
        <v>33</v>
      </c>
      <c r="B127" s="24"/>
      <c r="C127" s="24"/>
      <c r="D127" s="24"/>
      <c r="E127" s="24"/>
      <c r="F127" s="24"/>
      <c r="G127" s="24">
        <f t="shared" si="21"/>
        <v>0</v>
      </c>
      <c r="H127" s="24"/>
      <c r="I127" s="24">
        <f t="shared" si="22"/>
        <v>0</v>
      </c>
      <c r="J127" s="25">
        <f t="shared" si="23"/>
        <v>0</v>
      </c>
      <c r="K127" s="26">
        <f t="shared" si="24"/>
        <v>0</v>
      </c>
    </row>
    <row r="128" spans="1:11">
      <c r="A128" s="3" t="s">
        <v>34</v>
      </c>
      <c r="B128" s="3"/>
      <c r="C128" s="3"/>
      <c r="D128" s="3"/>
      <c r="E128" s="3"/>
      <c r="F128" s="3"/>
      <c r="G128" s="3">
        <f t="shared" si="21"/>
        <v>0</v>
      </c>
      <c r="H128" s="3"/>
      <c r="I128" s="3">
        <f t="shared" si="22"/>
        <v>0</v>
      </c>
      <c r="J128" s="27">
        <f t="shared" si="23"/>
        <v>0</v>
      </c>
      <c r="K128" s="28">
        <f t="shared" si="24"/>
        <v>0</v>
      </c>
    </row>
    <row r="129" spans="1:11">
      <c r="A129" s="29" t="s">
        <v>35</v>
      </c>
      <c r="B129" s="29"/>
      <c r="C129" s="29"/>
      <c r="D129" s="29"/>
      <c r="E129" s="29"/>
      <c r="F129" s="29"/>
      <c r="G129" s="29">
        <f t="shared" si="21"/>
        <v>0</v>
      </c>
      <c r="H129" s="29"/>
      <c r="I129" s="29">
        <f t="shared" si="22"/>
        <v>0</v>
      </c>
      <c r="J129" s="30">
        <f t="shared" si="23"/>
        <v>0</v>
      </c>
      <c r="K129" s="31">
        <f t="shared" si="24"/>
        <v>0</v>
      </c>
    </row>
    <row r="130" spans="1:11">
      <c r="A130" s="3"/>
      <c r="B130" s="3"/>
      <c r="C130" s="3"/>
      <c r="D130" s="3"/>
      <c r="E130" s="3"/>
      <c r="F130" s="3"/>
      <c r="G130" s="3">
        <f t="shared" si="21"/>
        <v>0</v>
      </c>
      <c r="H130" s="3"/>
      <c r="I130" s="3"/>
      <c r="J130" s="27"/>
      <c r="K130" s="28"/>
    </row>
    <row r="131" spans="1:11">
      <c r="A131" s="3"/>
      <c r="B131" s="3"/>
      <c r="C131" s="3"/>
      <c r="D131" s="3"/>
      <c r="E131" s="3"/>
      <c r="F131" s="3"/>
      <c r="G131" s="3">
        <f t="shared" si="21"/>
        <v>0</v>
      </c>
      <c r="H131" s="3"/>
      <c r="I131" s="3"/>
      <c r="J131" s="27"/>
      <c r="K131" s="28"/>
    </row>
    <row r="132" spans="1:11">
      <c r="A132" s="3"/>
      <c r="B132" s="3"/>
      <c r="C132" s="3"/>
      <c r="D132" s="3"/>
      <c r="E132" s="3"/>
      <c r="F132" s="3"/>
      <c r="G132" s="3">
        <f t="shared" si="21"/>
        <v>0</v>
      </c>
      <c r="H132" s="3"/>
      <c r="I132" s="3"/>
      <c r="J132" s="27"/>
      <c r="K132" s="28"/>
    </row>
    <row r="133" spans="1:11">
      <c r="A133" s="3"/>
      <c r="B133" s="3"/>
      <c r="C133" s="3"/>
      <c r="D133" s="3"/>
      <c r="E133" s="3"/>
      <c r="F133" s="3"/>
      <c r="G133" s="3">
        <f t="shared" si="21"/>
        <v>0</v>
      </c>
      <c r="H133" s="3"/>
      <c r="I133" s="3"/>
      <c r="J133" s="27"/>
      <c r="K133" s="28"/>
    </row>
    <row r="134" spans="1:11" ht="15.75">
      <c r="A134" s="7" t="s">
        <v>36</v>
      </c>
      <c r="G134" s="32">
        <f>SUM(G122:G133)</f>
        <v>0</v>
      </c>
      <c r="H134" s="33">
        <f>SUM(H118:H133)</f>
        <v>0</v>
      </c>
      <c r="I134" s="34">
        <f>SUM(I122:I133)</f>
        <v>0</v>
      </c>
      <c r="J134" s="34">
        <f>SUM(J122:J133)</f>
        <v>0</v>
      </c>
      <c r="K134" s="34">
        <f>SUM(K122:K133)</f>
        <v>0</v>
      </c>
    </row>
    <row r="135" spans="1:11">
      <c r="A135" s="3"/>
      <c r="B135" s="3" t="s">
        <v>37</v>
      </c>
      <c r="C135" s="3" t="s">
        <v>38</v>
      </c>
      <c r="D135" s="3" t="s">
        <v>25</v>
      </c>
      <c r="E135" s="3" t="s">
        <v>27</v>
      </c>
    </row>
    <row r="136" spans="1:11">
      <c r="A136" s="9" t="s">
        <v>28</v>
      </c>
      <c r="B136" s="9"/>
      <c r="C136" s="9"/>
      <c r="D136" s="9"/>
      <c r="E136" s="9">
        <f>(C136*200)+(D136*800)-(B136*1000)</f>
        <v>0</v>
      </c>
    </row>
    <row r="137" spans="1:11">
      <c r="A137" s="12" t="s">
        <v>29</v>
      </c>
      <c r="B137" s="12"/>
      <c r="C137" s="12"/>
      <c r="D137" s="12"/>
      <c r="E137" s="12">
        <f t="shared" ref="E137:E144" si="25">(C137*200)+(D137*800)-(B137*1000)</f>
        <v>0</v>
      </c>
    </row>
    <row r="138" spans="1:11">
      <c r="A138" s="35" t="s">
        <v>30</v>
      </c>
      <c r="B138" s="35"/>
      <c r="C138" s="35"/>
      <c r="D138" s="35"/>
      <c r="E138" s="35">
        <f t="shared" si="25"/>
        <v>0</v>
      </c>
      <c r="H138" s="33"/>
    </row>
    <row r="139" spans="1:11">
      <c r="A139" s="18" t="s">
        <v>31</v>
      </c>
      <c r="B139" s="18"/>
      <c r="C139" s="18"/>
      <c r="D139" s="18"/>
      <c r="E139" s="18">
        <f t="shared" si="25"/>
        <v>0</v>
      </c>
    </row>
    <row r="140" spans="1:11">
      <c r="A140" s="21" t="s">
        <v>32</v>
      </c>
      <c r="B140" s="21"/>
      <c r="C140" s="21"/>
      <c r="D140" s="21"/>
      <c r="E140" s="21">
        <f t="shared" si="25"/>
        <v>0</v>
      </c>
      <c r="J140" s="36" t="s">
        <v>39</v>
      </c>
      <c r="K140" s="36">
        <f>K127+K129</f>
        <v>0</v>
      </c>
    </row>
    <row r="141" spans="1:11">
      <c r="A141" s="24" t="s">
        <v>33</v>
      </c>
      <c r="B141" s="24"/>
      <c r="C141" s="24"/>
      <c r="D141" s="24"/>
      <c r="E141" s="24">
        <f t="shared" si="25"/>
        <v>0</v>
      </c>
      <c r="J141" s="36" t="s">
        <v>40</v>
      </c>
      <c r="K141" s="36">
        <f>K122+K125</f>
        <v>0</v>
      </c>
    </row>
    <row r="142" spans="1:11">
      <c r="A142" s="3" t="s">
        <v>34</v>
      </c>
      <c r="B142" s="3"/>
      <c r="C142" s="3"/>
      <c r="D142" s="3"/>
      <c r="E142" s="3">
        <f t="shared" si="25"/>
        <v>0</v>
      </c>
    </row>
    <row r="143" spans="1:11">
      <c r="A143" s="29" t="s">
        <v>35</v>
      </c>
      <c r="B143" s="29"/>
      <c r="C143" s="29"/>
      <c r="D143" s="29"/>
      <c r="E143" s="29">
        <f t="shared" si="25"/>
        <v>0</v>
      </c>
    </row>
    <row r="144" spans="1:11">
      <c r="A144" s="3"/>
      <c r="B144" s="3"/>
      <c r="C144" s="3"/>
      <c r="D144" s="3"/>
      <c r="E144" s="3">
        <f t="shared" si="25"/>
        <v>0</v>
      </c>
    </row>
    <row r="145" spans="1:11">
      <c r="B145" s="33">
        <f>SUM(B136:B144)</f>
        <v>0</v>
      </c>
      <c r="C145" s="33">
        <f>SUM(C136:C144)</f>
        <v>0</v>
      </c>
      <c r="D145" s="33">
        <f>SUM(D136:D144)</f>
        <v>0</v>
      </c>
      <c r="E145" s="34">
        <f>SUM(E136:E144)</f>
        <v>0</v>
      </c>
    </row>
    <row r="148" spans="1:11">
      <c r="I148" t="s">
        <v>55</v>
      </c>
      <c r="J148" t="s">
        <v>55</v>
      </c>
    </row>
    <row r="149" spans="1:11" ht="15.75">
      <c r="A149" s="7" t="s">
        <v>16</v>
      </c>
      <c r="I149" s="3" t="s">
        <v>17</v>
      </c>
      <c r="J149" s="3" t="s">
        <v>18</v>
      </c>
      <c r="K149" s="3" t="s">
        <v>19</v>
      </c>
    </row>
    <row r="150" spans="1:11">
      <c r="A150" s="3" t="s">
        <v>20</v>
      </c>
      <c r="B150" s="3" t="s">
        <v>21</v>
      </c>
      <c r="C150" s="49" t="s">
        <v>22</v>
      </c>
      <c r="D150" s="49"/>
      <c r="E150" s="49"/>
      <c r="F150" s="3" t="s">
        <v>23</v>
      </c>
      <c r="G150" s="3" t="s">
        <v>24</v>
      </c>
      <c r="H150" s="8" t="s">
        <v>25</v>
      </c>
      <c r="I150" s="8" t="s">
        <v>26</v>
      </c>
      <c r="J150" s="8" t="s">
        <v>26</v>
      </c>
      <c r="K150" s="3" t="s">
        <v>27</v>
      </c>
    </row>
    <row r="151" spans="1:11">
      <c r="A151" s="9" t="s">
        <v>28</v>
      </c>
      <c r="B151" s="9"/>
      <c r="C151" s="9"/>
      <c r="D151" s="9"/>
      <c r="E151" s="9"/>
      <c r="F151" s="9"/>
      <c r="G151" s="9">
        <f t="shared" ref="G151:G162" si="26">SUM(B151:F151)</f>
        <v>0</v>
      </c>
      <c r="H151" s="9"/>
      <c r="I151" s="9">
        <f t="shared" ref="I151:I158" si="27">H151*500-G151*500</f>
        <v>0</v>
      </c>
      <c r="J151" s="10">
        <f t="shared" ref="J151:J158" si="28">E165</f>
        <v>0</v>
      </c>
      <c r="K151" s="11">
        <f>I151+J151</f>
        <v>0</v>
      </c>
    </row>
    <row r="152" spans="1:11">
      <c r="A152" s="12" t="s">
        <v>29</v>
      </c>
      <c r="B152" s="12"/>
      <c r="C152" s="12"/>
      <c r="D152" s="12"/>
      <c r="E152" s="12"/>
      <c r="F152" s="12"/>
      <c r="G152" s="12">
        <f t="shared" si="26"/>
        <v>0</v>
      </c>
      <c r="H152" s="12"/>
      <c r="I152" s="12">
        <f t="shared" si="27"/>
        <v>0</v>
      </c>
      <c r="J152" s="13">
        <f t="shared" si="28"/>
        <v>0</v>
      </c>
      <c r="K152" s="14">
        <f t="shared" ref="K152:K158" si="29">I152+J152</f>
        <v>0</v>
      </c>
    </row>
    <row r="153" spans="1:11">
      <c r="A153" s="15" t="s">
        <v>30</v>
      </c>
      <c r="B153" s="15"/>
      <c r="C153" s="15"/>
      <c r="D153" s="15"/>
      <c r="E153" s="15"/>
      <c r="F153" s="15"/>
      <c r="G153" s="15">
        <f t="shared" si="26"/>
        <v>0</v>
      </c>
      <c r="H153" s="15"/>
      <c r="I153" s="15">
        <f t="shared" si="27"/>
        <v>0</v>
      </c>
      <c r="J153" s="16">
        <f t="shared" si="28"/>
        <v>0</v>
      </c>
      <c r="K153" s="17">
        <f t="shared" si="29"/>
        <v>0</v>
      </c>
    </row>
    <row r="154" spans="1:11">
      <c r="A154" s="18" t="s">
        <v>31</v>
      </c>
      <c r="B154" s="18"/>
      <c r="C154" s="18"/>
      <c r="D154" s="18"/>
      <c r="E154" s="18"/>
      <c r="F154" s="18"/>
      <c r="G154" s="18">
        <f t="shared" si="26"/>
        <v>0</v>
      </c>
      <c r="H154" s="18"/>
      <c r="I154" s="18">
        <f t="shared" si="27"/>
        <v>0</v>
      </c>
      <c r="J154" s="19">
        <f t="shared" si="28"/>
        <v>0</v>
      </c>
      <c r="K154" s="20">
        <f t="shared" si="29"/>
        <v>0</v>
      </c>
    </row>
    <row r="155" spans="1:11">
      <c r="A155" s="21" t="s">
        <v>32</v>
      </c>
      <c r="B155" s="21"/>
      <c r="C155" s="21"/>
      <c r="D155" s="21"/>
      <c r="E155" s="21"/>
      <c r="F155" s="21"/>
      <c r="G155" s="21">
        <f t="shared" si="26"/>
        <v>0</v>
      </c>
      <c r="H155" s="21"/>
      <c r="I155" s="21">
        <f t="shared" si="27"/>
        <v>0</v>
      </c>
      <c r="J155" s="22">
        <f t="shared" si="28"/>
        <v>0</v>
      </c>
      <c r="K155" s="23">
        <f t="shared" si="29"/>
        <v>0</v>
      </c>
    </row>
    <row r="156" spans="1:11">
      <c r="A156" s="24" t="s">
        <v>33</v>
      </c>
      <c r="B156" s="24"/>
      <c r="C156" s="24"/>
      <c r="D156" s="24"/>
      <c r="E156" s="24"/>
      <c r="F156" s="24"/>
      <c r="G156" s="24">
        <f t="shared" si="26"/>
        <v>0</v>
      </c>
      <c r="H156" s="24"/>
      <c r="I156" s="24">
        <f t="shared" si="27"/>
        <v>0</v>
      </c>
      <c r="J156" s="25">
        <f t="shared" si="28"/>
        <v>0</v>
      </c>
      <c r="K156" s="26">
        <f t="shared" si="29"/>
        <v>0</v>
      </c>
    </row>
    <row r="157" spans="1:11">
      <c r="A157" s="3" t="s">
        <v>34</v>
      </c>
      <c r="B157" s="3"/>
      <c r="C157" s="3"/>
      <c r="D157" s="3"/>
      <c r="E157" s="3"/>
      <c r="F157" s="3"/>
      <c r="G157" s="3">
        <f t="shared" si="26"/>
        <v>0</v>
      </c>
      <c r="H157" s="3"/>
      <c r="I157" s="3">
        <f t="shared" si="27"/>
        <v>0</v>
      </c>
      <c r="J157" s="27">
        <f t="shared" si="28"/>
        <v>0</v>
      </c>
      <c r="K157" s="28">
        <f t="shared" si="29"/>
        <v>0</v>
      </c>
    </row>
    <row r="158" spans="1:11">
      <c r="A158" s="29" t="s">
        <v>35</v>
      </c>
      <c r="B158" s="29"/>
      <c r="C158" s="29"/>
      <c r="D158" s="29"/>
      <c r="E158" s="29"/>
      <c r="F158" s="29"/>
      <c r="G158" s="29">
        <f t="shared" si="26"/>
        <v>0</v>
      </c>
      <c r="H158" s="29"/>
      <c r="I158" s="29">
        <f t="shared" si="27"/>
        <v>0</v>
      </c>
      <c r="J158" s="30">
        <f t="shared" si="28"/>
        <v>0</v>
      </c>
      <c r="K158" s="31">
        <f t="shared" si="29"/>
        <v>0</v>
      </c>
    </row>
    <row r="159" spans="1:11">
      <c r="A159" s="3"/>
      <c r="B159" s="3"/>
      <c r="C159" s="3"/>
      <c r="D159" s="3"/>
      <c r="E159" s="3"/>
      <c r="F159" s="3"/>
      <c r="G159" s="3">
        <f t="shared" si="26"/>
        <v>0</v>
      </c>
      <c r="H159" s="3"/>
      <c r="I159" s="3"/>
      <c r="J159" s="27"/>
      <c r="K159" s="28"/>
    </row>
    <row r="160" spans="1:11">
      <c r="A160" s="3"/>
      <c r="B160" s="3"/>
      <c r="C160" s="3"/>
      <c r="D160" s="3"/>
      <c r="E160" s="3"/>
      <c r="F160" s="3"/>
      <c r="G160" s="3">
        <f t="shared" si="26"/>
        <v>0</v>
      </c>
      <c r="H160" s="3"/>
      <c r="I160" s="3"/>
      <c r="J160" s="27"/>
      <c r="K160" s="28"/>
    </row>
    <row r="161" spans="1:11">
      <c r="A161" s="3"/>
      <c r="B161" s="3"/>
      <c r="C161" s="3"/>
      <c r="D161" s="3"/>
      <c r="E161" s="3"/>
      <c r="F161" s="3"/>
      <c r="G161" s="3">
        <f t="shared" si="26"/>
        <v>0</v>
      </c>
      <c r="H161" s="3"/>
      <c r="I161" s="3"/>
      <c r="J161" s="27"/>
      <c r="K161" s="28"/>
    </row>
    <row r="162" spans="1:11">
      <c r="A162" s="3"/>
      <c r="B162" s="3"/>
      <c r="C162" s="3"/>
      <c r="D162" s="3"/>
      <c r="E162" s="3"/>
      <c r="F162" s="3"/>
      <c r="G162" s="3">
        <f t="shared" si="26"/>
        <v>0</v>
      </c>
      <c r="H162" s="3"/>
      <c r="I162" s="3"/>
      <c r="J162" s="27"/>
      <c r="K162" s="28"/>
    </row>
    <row r="163" spans="1:11" ht="15.75">
      <c r="A163" s="7" t="s">
        <v>36</v>
      </c>
      <c r="G163" s="32">
        <f>SUM(G151:G162)</f>
        <v>0</v>
      </c>
      <c r="H163" s="33">
        <f>SUM(H147:H162)</f>
        <v>0</v>
      </c>
      <c r="I163" s="34">
        <f>SUM(I151:I162)</f>
        <v>0</v>
      </c>
      <c r="J163" s="34">
        <f>SUM(J151:J162)</f>
        <v>0</v>
      </c>
      <c r="K163" s="34">
        <f>SUM(K151:K162)</f>
        <v>0</v>
      </c>
    </row>
    <row r="164" spans="1:11">
      <c r="A164" s="3"/>
      <c r="B164" s="3" t="s">
        <v>37</v>
      </c>
      <c r="C164" s="3" t="s">
        <v>38</v>
      </c>
      <c r="D164" s="3" t="s">
        <v>25</v>
      </c>
      <c r="E164" s="3" t="s">
        <v>27</v>
      </c>
    </row>
    <row r="165" spans="1:11">
      <c r="A165" s="9" t="s">
        <v>28</v>
      </c>
      <c r="B165" s="9"/>
      <c r="C165" s="9"/>
      <c r="D165" s="9"/>
      <c r="E165" s="9">
        <f>(C165*200)+(D165*800)-(B165*1000)</f>
        <v>0</v>
      </c>
    </row>
    <row r="166" spans="1:11">
      <c r="A166" s="12" t="s">
        <v>29</v>
      </c>
      <c r="B166" s="12"/>
      <c r="C166" s="12"/>
      <c r="D166" s="12"/>
      <c r="E166" s="12">
        <f t="shared" ref="E166:E173" si="30">(C166*200)+(D166*800)-(B166*1000)</f>
        <v>0</v>
      </c>
    </row>
    <row r="167" spans="1:11">
      <c r="A167" s="35" t="s">
        <v>30</v>
      </c>
      <c r="B167" s="35"/>
      <c r="C167" s="35"/>
      <c r="D167" s="35"/>
      <c r="E167" s="35">
        <f t="shared" si="30"/>
        <v>0</v>
      </c>
      <c r="H167" s="33"/>
    </row>
    <row r="168" spans="1:11">
      <c r="A168" s="18" t="s">
        <v>31</v>
      </c>
      <c r="B168" s="18"/>
      <c r="C168" s="18"/>
      <c r="D168" s="18"/>
      <c r="E168" s="18">
        <f t="shared" si="30"/>
        <v>0</v>
      </c>
    </row>
    <row r="169" spans="1:11">
      <c r="A169" s="21" t="s">
        <v>32</v>
      </c>
      <c r="B169" s="21"/>
      <c r="C169" s="21"/>
      <c r="D169" s="21"/>
      <c r="E169" s="21">
        <f t="shared" si="30"/>
        <v>0</v>
      </c>
      <c r="J169" s="36" t="s">
        <v>39</v>
      </c>
      <c r="K169" s="36">
        <f>K156+K158</f>
        <v>0</v>
      </c>
    </row>
    <row r="170" spans="1:11">
      <c r="A170" s="24" t="s">
        <v>33</v>
      </c>
      <c r="B170" s="24"/>
      <c r="C170" s="24"/>
      <c r="D170" s="24"/>
      <c r="E170" s="24">
        <f t="shared" si="30"/>
        <v>0</v>
      </c>
      <c r="J170" s="36" t="s">
        <v>40</v>
      </c>
      <c r="K170" s="36">
        <f>K151+K154</f>
        <v>0</v>
      </c>
    </row>
    <row r="171" spans="1:11">
      <c r="A171" s="3" t="s">
        <v>34</v>
      </c>
      <c r="B171" s="3"/>
      <c r="C171" s="3"/>
      <c r="D171" s="3"/>
      <c r="E171" s="3">
        <f t="shared" si="30"/>
        <v>0</v>
      </c>
    </row>
    <row r="172" spans="1:11">
      <c r="A172" s="29" t="s">
        <v>35</v>
      </c>
      <c r="B172" s="29"/>
      <c r="C172" s="29"/>
      <c r="D172" s="29"/>
      <c r="E172" s="29">
        <f t="shared" si="30"/>
        <v>0</v>
      </c>
    </row>
    <row r="173" spans="1:11">
      <c r="A173" s="3"/>
      <c r="B173" s="3"/>
      <c r="C173" s="3"/>
      <c r="D173" s="3"/>
      <c r="E173" s="3">
        <f t="shared" si="30"/>
        <v>0</v>
      </c>
    </row>
    <row r="174" spans="1:11">
      <c r="B174" s="33">
        <f>SUM(B165:B173)</f>
        <v>0</v>
      </c>
      <c r="C174" s="33">
        <f>SUM(C165:C173)</f>
        <v>0</v>
      </c>
      <c r="D174" s="33">
        <f>SUM(D165:D173)</f>
        <v>0</v>
      </c>
      <c r="E174" s="34">
        <f>SUM(E165:E173)</f>
        <v>0</v>
      </c>
    </row>
  </sheetData>
  <mergeCells count="6">
    <mergeCell ref="C150:E150"/>
    <mergeCell ref="C5:E5"/>
    <mergeCell ref="C34:E34"/>
    <mergeCell ref="C63:E63"/>
    <mergeCell ref="C92:E92"/>
    <mergeCell ref="C121:E12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174"/>
  <sheetViews>
    <sheetView workbookViewId="0">
      <selection activeCell="K21" sqref="K21"/>
    </sheetView>
  </sheetViews>
  <sheetFormatPr defaultRowHeight="15"/>
  <sheetData>
    <row r="1" spans="1:14">
      <c r="A1" s="37" t="s">
        <v>11</v>
      </c>
    </row>
    <row r="3" spans="1:14" ht="15.75" thickBot="1">
      <c r="I3" s="39">
        <v>41916</v>
      </c>
      <c r="J3" s="39">
        <v>41917</v>
      </c>
    </row>
    <row r="4" spans="1:14" ht="16.5" thickTop="1">
      <c r="A4" s="7" t="s">
        <v>16</v>
      </c>
      <c r="I4" s="3" t="s">
        <v>17</v>
      </c>
      <c r="J4" s="3" t="s">
        <v>18</v>
      </c>
      <c r="K4" s="3" t="s">
        <v>19</v>
      </c>
      <c r="M4" s="40" t="s">
        <v>61</v>
      </c>
      <c r="N4" s="1"/>
    </row>
    <row r="5" spans="1:14">
      <c r="A5" s="3" t="s">
        <v>20</v>
      </c>
      <c r="B5" s="3" t="s">
        <v>21</v>
      </c>
      <c r="C5" s="49" t="s">
        <v>22</v>
      </c>
      <c r="D5" s="49"/>
      <c r="E5" s="49"/>
      <c r="F5" s="3" t="s">
        <v>23</v>
      </c>
      <c r="G5" s="3" t="s">
        <v>24</v>
      </c>
      <c r="H5" s="8" t="s">
        <v>25</v>
      </c>
      <c r="I5" s="8" t="s">
        <v>26</v>
      </c>
      <c r="J5" s="8" t="s">
        <v>26</v>
      </c>
      <c r="K5" s="3" t="s">
        <v>27</v>
      </c>
      <c r="M5" s="2" t="s">
        <v>20</v>
      </c>
      <c r="N5" s="41" t="s">
        <v>27</v>
      </c>
    </row>
    <row r="6" spans="1:14">
      <c r="A6" s="9" t="s">
        <v>28</v>
      </c>
      <c r="B6" s="9" t="s">
        <v>15</v>
      </c>
      <c r="C6" s="9"/>
      <c r="D6" s="9"/>
      <c r="E6" s="9"/>
      <c r="F6" s="9"/>
      <c r="G6" s="9">
        <f t="shared" ref="G6:G17" si="0">SUM(B6:F6)</f>
        <v>0</v>
      </c>
      <c r="H6" s="9"/>
      <c r="I6" s="9">
        <f t="shared" ref="I6:I13" si="1">H6*500-G6*500</f>
        <v>0</v>
      </c>
      <c r="J6" s="10">
        <f t="shared" ref="J6:J13" si="2">E20</f>
        <v>0</v>
      </c>
      <c r="K6" s="11">
        <f>I6+J6</f>
        <v>0</v>
      </c>
      <c r="M6" s="42" t="s">
        <v>28</v>
      </c>
      <c r="N6" s="4">
        <f t="shared" ref="N6:N13" si="3">SUM(K6,K35,K64,K93,K122,K151)</f>
        <v>0</v>
      </c>
    </row>
    <row r="7" spans="1:14">
      <c r="A7" s="12" t="s">
        <v>29</v>
      </c>
      <c r="B7" s="12" t="s">
        <v>15</v>
      </c>
      <c r="C7" s="12" t="s">
        <v>15</v>
      </c>
      <c r="D7" s="12" t="s">
        <v>15</v>
      </c>
      <c r="E7" s="12" t="s">
        <v>15</v>
      </c>
      <c r="F7" s="12"/>
      <c r="G7" s="12">
        <f t="shared" si="0"/>
        <v>0</v>
      </c>
      <c r="H7" s="12"/>
      <c r="I7" s="12">
        <f t="shared" si="1"/>
        <v>0</v>
      </c>
      <c r="J7" s="13">
        <f t="shared" si="2"/>
        <v>0</v>
      </c>
      <c r="K7" s="14">
        <f t="shared" ref="K7:K13" si="4">I7+J7</f>
        <v>0</v>
      </c>
      <c r="M7" s="43" t="s">
        <v>29</v>
      </c>
      <c r="N7" s="4">
        <f t="shared" si="3"/>
        <v>0</v>
      </c>
    </row>
    <row r="8" spans="1:14">
      <c r="A8" s="15" t="s">
        <v>30</v>
      </c>
      <c r="B8" s="15" t="s">
        <v>15</v>
      </c>
      <c r="C8" s="15"/>
      <c r="D8" s="15"/>
      <c r="E8" s="15"/>
      <c r="F8" s="15"/>
      <c r="G8" s="15">
        <f t="shared" si="0"/>
        <v>0</v>
      </c>
      <c r="H8" s="15"/>
      <c r="I8" s="15">
        <f t="shared" si="1"/>
        <v>0</v>
      </c>
      <c r="J8" s="16">
        <f t="shared" si="2"/>
        <v>0</v>
      </c>
      <c r="K8" s="17">
        <f t="shared" si="4"/>
        <v>0</v>
      </c>
      <c r="M8" s="44" t="s">
        <v>30</v>
      </c>
      <c r="N8" s="4">
        <f t="shared" si="3"/>
        <v>0</v>
      </c>
    </row>
    <row r="9" spans="1:14">
      <c r="A9" s="18" t="s">
        <v>31</v>
      </c>
      <c r="B9" s="18" t="s">
        <v>15</v>
      </c>
      <c r="C9" s="18"/>
      <c r="D9" s="18"/>
      <c r="E9" s="18"/>
      <c r="F9" s="18"/>
      <c r="G9" s="18">
        <f t="shared" si="0"/>
        <v>0</v>
      </c>
      <c r="H9" s="18"/>
      <c r="I9" s="18">
        <f t="shared" si="1"/>
        <v>0</v>
      </c>
      <c r="J9" s="19">
        <f t="shared" si="2"/>
        <v>0</v>
      </c>
      <c r="K9" s="20">
        <f t="shared" si="4"/>
        <v>0</v>
      </c>
      <c r="M9" s="45" t="s">
        <v>31</v>
      </c>
      <c r="N9" s="4">
        <f t="shared" si="3"/>
        <v>0</v>
      </c>
    </row>
    <row r="10" spans="1:14">
      <c r="A10" s="21" t="s">
        <v>32</v>
      </c>
      <c r="B10" s="21" t="s">
        <v>15</v>
      </c>
      <c r="C10" s="21"/>
      <c r="D10" s="21"/>
      <c r="E10" s="21"/>
      <c r="F10" s="21"/>
      <c r="G10" s="21">
        <f t="shared" si="0"/>
        <v>0</v>
      </c>
      <c r="H10" s="21"/>
      <c r="I10" s="21">
        <f t="shared" si="1"/>
        <v>0</v>
      </c>
      <c r="J10" s="22">
        <f t="shared" si="2"/>
        <v>0</v>
      </c>
      <c r="K10" s="23">
        <f t="shared" si="4"/>
        <v>0</v>
      </c>
      <c r="M10" s="46" t="s">
        <v>32</v>
      </c>
      <c r="N10" s="4">
        <f t="shared" si="3"/>
        <v>0</v>
      </c>
    </row>
    <row r="11" spans="1:14">
      <c r="A11" s="24" t="s">
        <v>33</v>
      </c>
      <c r="B11" s="24" t="s">
        <v>15</v>
      </c>
      <c r="C11" s="24"/>
      <c r="D11" s="24"/>
      <c r="E11" s="24"/>
      <c r="F11" s="24"/>
      <c r="G11" s="24">
        <f t="shared" si="0"/>
        <v>0</v>
      </c>
      <c r="H11" s="24"/>
      <c r="I11" s="24">
        <f t="shared" si="1"/>
        <v>0</v>
      </c>
      <c r="J11" s="25">
        <f t="shared" si="2"/>
        <v>0</v>
      </c>
      <c r="K11" s="26">
        <f t="shared" si="4"/>
        <v>0</v>
      </c>
      <c r="M11" s="47" t="s">
        <v>33</v>
      </c>
      <c r="N11" s="4">
        <f t="shared" si="3"/>
        <v>0</v>
      </c>
    </row>
    <row r="12" spans="1:14">
      <c r="A12" s="3" t="s">
        <v>34</v>
      </c>
      <c r="B12" s="3" t="s">
        <v>15</v>
      </c>
      <c r="C12" s="3"/>
      <c r="D12" s="3"/>
      <c r="E12" s="3"/>
      <c r="F12" s="3"/>
      <c r="G12" s="3">
        <f t="shared" si="0"/>
        <v>0</v>
      </c>
      <c r="H12" s="3"/>
      <c r="I12" s="3">
        <f t="shared" si="1"/>
        <v>0</v>
      </c>
      <c r="J12" s="27">
        <f t="shared" si="2"/>
        <v>0</v>
      </c>
      <c r="K12" s="28">
        <f t="shared" si="4"/>
        <v>0</v>
      </c>
      <c r="M12" s="2" t="s">
        <v>34</v>
      </c>
      <c r="N12" s="4">
        <f t="shared" si="3"/>
        <v>0</v>
      </c>
    </row>
    <row r="13" spans="1:14">
      <c r="A13" s="29" t="s">
        <v>35</v>
      </c>
      <c r="B13" s="29" t="s">
        <v>15</v>
      </c>
      <c r="C13" s="29"/>
      <c r="D13" s="29"/>
      <c r="E13" s="29"/>
      <c r="F13" s="29"/>
      <c r="G13" s="29">
        <f t="shared" si="0"/>
        <v>0</v>
      </c>
      <c r="H13" s="29"/>
      <c r="I13" s="29">
        <f t="shared" si="1"/>
        <v>0</v>
      </c>
      <c r="J13" s="30">
        <f t="shared" si="2"/>
        <v>0</v>
      </c>
      <c r="K13" s="31">
        <f t="shared" si="4"/>
        <v>0</v>
      </c>
      <c r="M13" s="48" t="s">
        <v>35</v>
      </c>
      <c r="N13" s="4">
        <f t="shared" si="3"/>
        <v>0</v>
      </c>
    </row>
    <row r="14" spans="1:14">
      <c r="A14" s="3" t="s">
        <v>15</v>
      </c>
      <c r="B14" s="3" t="s">
        <v>15</v>
      </c>
      <c r="C14" s="3"/>
      <c r="D14" s="3"/>
      <c r="E14" s="3"/>
      <c r="F14" s="3"/>
      <c r="G14" s="3">
        <v>0</v>
      </c>
      <c r="H14" s="3"/>
      <c r="I14" s="3"/>
      <c r="J14" s="27"/>
      <c r="K14" s="28"/>
      <c r="M14" s="2" t="s">
        <v>15</v>
      </c>
      <c r="N14" s="4"/>
    </row>
    <row r="15" spans="1:14">
      <c r="A15" s="3" t="s">
        <v>15</v>
      </c>
      <c r="B15" s="3"/>
      <c r="C15" s="3"/>
      <c r="D15" s="3"/>
      <c r="E15" s="3"/>
      <c r="F15" s="3"/>
      <c r="G15" s="3">
        <f t="shared" si="0"/>
        <v>0</v>
      </c>
      <c r="H15" s="3"/>
      <c r="I15" s="3"/>
      <c r="J15" s="27"/>
      <c r="K15" s="28"/>
      <c r="M15" s="2" t="s">
        <v>15</v>
      </c>
      <c r="N15" s="4"/>
    </row>
    <row r="16" spans="1:14">
      <c r="A16" s="3" t="s">
        <v>15</v>
      </c>
      <c r="B16" s="3"/>
      <c r="C16" s="3"/>
      <c r="D16" s="3"/>
      <c r="E16" s="3"/>
      <c r="F16" s="3"/>
      <c r="G16" s="3">
        <f t="shared" si="0"/>
        <v>0</v>
      </c>
      <c r="H16" s="3"/>
      <c r="I16" s="3"/>
      <c r="J16" s="27"/>
      <c r="K16" s="28"/>
      <c r="M16" s="2" t="s">
        <v>15</v>
      </c>
      <c r="N16" s="4"/>
    </row>
    <row r="17" spans="1:14" ht="15.75" thickBot="1">
      <c r="A17" s="3" t="s">
        <v>15</v>
      </c>
      <c r="B17" s="3"/>
      <c r="C17" s="3"/>
      <c r="D17" s="3"/>
      <c r="E17" s="3"/>
      <c r="F17" s="3"/>
      <c r="G17" s="3">
        <f t="shared" si="0"/>
        <v>0</v>
      </c>
      <c r="H17" s="3"/>
      <c r="I17" s="3"/>
      <c r="J17" s="27"/>
      <c r="K17" s="28"/>
      <c r="M17" s="5" t="s">
        <v>15</v>
      </c>
      <c r="N17" s="6"/>
    </row>
    <row r="18" spans="1:14" ht="16.5" thickTop="1">
      <c r="A18" s="7" t="s">
        <v>36</v>
      </c>
      <c r="G18" s="32">
        <f>SUM(G6:G17)</f>
        <v>0</v>
      </c>
      <c r="H18" s="33">
        <f>SUM(H2:H17)</f>
        <v>0</v>
      </c>
      <c r="I18" s="34">
        <f>SUM(I6:I17)</f>
        <v>0</v>
      </c>
      <c r="J18" s="34">
        <f>SUM(J6:J17)</f>
        <v>0</v>
      </c>
      <c r="K18" s="34">
        <f>SUM(K6:K17)</f>
        <v>0</v>
      </c>
      <c r="M18" t="s">
        <v>14</v>
      </c>
      <c r="N18">
        <f>SUM(N6:N17)</f>
        <v>0</v>
      </c>
    </row>
    <row r="19" spans="1:14">
      <c r="A19" s="3"/>
      <c r="B19" s="3" t="s">
        <v>37</v>
      </c>
      <c r="C19" s="3" t="s">
        <v>38</v>
      </c>
      <c r="D19" s="3" t="s">
        <v>25</v>
      </c>
      <c r="E19" s="3" t="s">
        <v>27</v>
      </c>
    </row>
    <row r="20" spans="1:14">
      <c r="A20" s="9" t="s">
        <v>28</v>
      </c>
      <c r="B20" s="9"/>
      <c r="C20" s="9"/>
      <c r="D20" s="9"/>
      <c r="E20" s="9">
        <f>(C20*200)+(D20*800)-(B20*1000)</f>
        <v>0</v>
      </c>
      <c r="H20" t="s">
        <v>15</v>
      </c>
    </row>
    <row r="21" spans="1:14">
      <c r="A21" s="12" t="s">
        <v>29</v>
      </c>
      <c r="B21" s="12"/>
      <c r="C21" s="12"/>
      <c r="D21" s="12"/>
      <c r="E21" s="12">
        <f t="shared" ref="E21:E28" si="5">(C21*200)+(D21*800)-(B21*1000)</f>
        <v>0</v>
      </c>
      <c r="H21" t="s">
        <v>15</v>
      </c>
    </row>
    <row r="22" spans="1:14">
      <c r="A22" s="35" t="s">
        <v>30</v>
      </c>
      <c r="B22" s="35"/>
      <c r="C22" s="35"/>
      <c r="D22" s="35"/>
      <c r="E22" s="35">
        <f t="shared" si="5"/>
        <v>0</v>
      </c>
      <c r="H22" s="33"/>
    </row>
    <row r="23" spans="1:14">
      <c r="A23" s="18" t="s">
        <v>31</v>
      </c>
      <c r="B23" s="18"/>
      <c r="C23" s="18"/>
      <c r="D23" s="18"/>
      <c r="E23" s="18">
        <f t="shared" si="5"/>
        <v>0</v>
      </c>
    </row>
    <row r="24" spans="1:14">
      <c r="A24" s="21" t="s">
        <v>32</v>
      </c>
      <c r="B24" s="21"/>
      <c r="C24" s="21"/>
      <c r="D24" s="21"/>
      <c r="E24" s="21">
        <f t="shared" si="5"/>
        <v>0</v>
      </c>
      <c r="J24" s="36" t="s">
        <v>39</v>
      </c>
      <c r="K24" s="36">
        <f>K11+K13</f>
        <v>0</v>
      </c>
    </row>
    <row r="25" spans="1:14">
      <c r="A25" s="24" t="s">
        <v>33</v>
      </c>
      <c r="B25" s="24"/>
      <c r="C25" s="24"/>
      <c r="D25" s="24"/>
      <c r="E25" s="24">
        <f t="shared" si="5"/>
        <v>0</v>
      </c>
      <c r="J25" s="36" t="s">
        <v>40</v>
      </c>
      <c r="K25" s="36">
        <f>K6+K9</f>
        <v>0</v>
      </c>
    </row>
    <row r="26" spans="1:14">
      <c r="A26" s="3" t="s">
        <v>34</v>
      </c>
      <c r="B26" s="3"/>
      <c r="C26" s="3"/>
      <c r="D26" s="3"/>
      <c r="E26" s="3">
        <f t="shared" si="5"/>
        <v>0</v>
      </c>
    </row>
    <row r="27" spans="1:14">
      <c r="A27" s="29" t="s">
        <v>35</v>
      </c>
      <c r="B27" s="29"/>
      <c r="C27" s="29"/>
      <c r="D27" s="29"/>
      <c r="E27" s="29">
        <f t="shared" si="5"/>
        <v>0</v>
      </c>
    </row>
    <row r="28" spans="1:14">
      <c r="A28" s="3"/>
      <c r="B28" s="3"/>
      <c r="C28" s="3"/>
      <c r="D28" s="3"/>
      <c r="E28" s="3">
        <f t="shared" si="5"/>
        <v>0</v>
      </c>
    </row>
    <row r="29" spans="1:14">
      <c r="B29" s="33">
        <f>SUM(B20:B28)</f>
        <v>0</v>
      </c>
      <c r="C29" s="33">
        <f>SUM(C20:C28)</f>
        <v>0</v>
      </c>
      <c r="D29" s="33">
        <f>SUM(D20:D28)</f>
        <v>0</v>
      </c>
      <c r="E29" s="34">
        <f>SUM(E20:E28)</f>
        <v>0</v>
      </c>
    </row>
    <row r="32" spans="1:14">
      <c r="I32" s="39">
        <v>41923</v>
      </c>
      <c r="J32" s="39">
        <v>41924</v>
      </c>
    </row>
    <row r="33" spans="1:11" ht="15.75">
      <c r="A33" s="7" t="s">
        <v>16</v>
      </c>
      <c r="I33" s="3" t="s">
        <v>17</v>
      </c>
      <c r="J33" s="3" t="s">
        <v>18</v>
      </c>
      <c r="K33" s="3" t="s">
        <v>19</v>
      </c>
    </row>
    <row r="34" spans="1:11">
      <c r="A34" s="3" t="s">
        <v>20</v>
      </c>
      <c r="B34" s="3" t="s">
        <v>21</v>
      </c>
      <c r="C34" s="49" t="s">
        <v>22</v>
      </c>
      <c r="D34" s="49"/>
      <c r="E34" s="49"/>
      <c r="F34" s="3" t="s">
        <v>23</v>
      </c>
      <c r="G34" s="3" t="s">
        <v>24</v>
      </c>
      <c r="H34" s="8" t="s">
        <v>25</v>
      </c>
      <c r="I34" s="8" t="s">
        <v>26</v>
      </c>
      <c r="J34" s="8" t="s">
        <v>26</v>
      </c>
      <c r="K34" s="3" t="s">
        <v>27</v>
      </c>
    </row>
    <row r="35" spans="1:11">
      <c r="A35" s="9" t="s">
        <v>28</v>
      </c>
      <c r="B35" s="9"/>
      <c r="C35" s="9"/>
      <c r="D35" s="9"/>
      <c r="E35" s="9"/>
      <c r="F35" s="9"/>
      <c r="G35" s="9">
        <f t="shared" ref="G35:G46" si="6">SUM(B35:F35)</f>
        <v>0</v>
      </c>
      <c r="H35" s="9"/>
      <c r="I35" s="9">
        <f t="shared" ref="I35:I42" si="7">H35*500-G35*500</f>
        <v>0</v>
      </c>
      <c r="J35" s="10">
        <f t="shared" ref="J35:J42" si="8">E49</f>
        <v>0</v>
      </c>
      <c r="K35" s="11">
        <f>I35+J35</f>
        <v>0</v>
      </c>
    </row>
    <row r="36" spans="1:11">
      <c r="A36" s="12" t="s">
        <v>29</v>
      </c>
      <c r="B36" s="12"/>
      <c r="C36" s="12"/>
      <c r="D36" s="12"/>
      <c r="E36" s="12"/>
      <c r="F36" s="12"/>
      <c r="G36" s="12">
        <f t="shared" si="6"/>
        <v>0</v>
      </c>
      <c r="H36" s="12"/>
      <c r="I36" s="12">
        <f t="shared" si="7"/>
        <v>0</v>
      </c>
      <c r="J36" s="13">
        <f t="shared" si="8"/>
        <v>0</v>
      </c>
      <c r="K36" s="14">
        <f t="shared" ref="K36:K42" si="9">I36+J36</f>
        <v>0</v>
      </c>
    </row>
    <row r="37" spans="1:11">
      <c r="A37" s="15" t="s">
        <v>30</v>
      </c>
      <c r="B37" s="15"/>
      <c r="C37" s="15"/>
      <c r="D37" s="15"/>
      <c r="E37" s="15"/>
      <c r="F37" s="15"/>
      <c r="G37" s="15">
        <f t="shared" si="6"/>
        <v>0</v>
      </c>
      <c r="H37" s="15"/>
      <c r="I37" s="15">
        <f t="shared" si="7"/>
        <v>0</v>
      </c>
      <c r="J37" s="16">
        <f t="shared" si="8"/>
        <v>0</v>
      </c>
      <c r="K37" s="17">
        <f t="shared" si="9"/>
        <v>0</v>
      </c>
    </row>
    <row r="38" spans="1:11">
      <c r="A38" s="18" t="s">
        <v>31</v>
      </c>
      <c r="B38" s="18"/>
      <c r="C38" s="18"/>
      <c r="D38" s="18"/>
      <c r="E38" s="18"/>
      <c r="F38" s="18"/>
      <c r="G38" s="18">
        <f t="shared" si="6"/>
        <v>0</v>
      </c>
      <c r="H38" s="18"/>
      <c r="I38" s="18">
        <f t="shared" si="7"/>
        <v>0</v>
      </c>
      <c r="J38" s="19">
        <f t="shared" si="8"/>
        <v>0</v>
      </c>
      <c r="K38" s="20">
        <f t="shared" si="9"/>
        <v>0</v>
      </c>
    </row>
    <row r="39" spans="1:11">
      <c r="A39" s="21" t="s">
        <v>32</v>
      </c>
      <c r="B39" s="21"/>
      <c r="C39" s="21"/>
      <c r="D39" s="21"/>
      <c r="E39" s="21"/>
      <c r="F39" s="21"/>
      <c r="G39" s="21">
        <f t="shared" si="6"/>
        <v>0</v>
      </c>
      <c r="H39" s="21"/>
      <c r="I39" s="21">
        <f t="shared" si="7"/>
        <v>0</v>
      </c>
      <c r="J39" s="22">
        <f t="shared" si="8"/>
        <v>0</v>
      </c>
      <c r="K39" s="23">
        <f t="shared" si="9"/>
        <v>0</v>
      </c>
    </row>
    <row r="40" spans="1:11">
      <c r="A40" s="24" t="s">
        <v>33</v>
      </c>
      <c r="B40" s="24"/>
      <c r="C40" s="24"/>
      <c r="D40" s="24"/>
      <c r="E40" s="24"/>
      <c r="F40" s="24"/>
      <c r="G40" s="24">
        <f t="shared" si="6"/>
        <v>0</v>
      </c>
      <c r="H40" s="24"/>
      <c r="I40" s="24">
        <f t="shared" si="7"/>
        <v>0</v>
      </c>
      <c r="J40" s="25">
        <f t="shared" si="8"/>
        <v>0</v>
      </c>
      <c r="K40" s="26">
        <f t="shared" si="9"/>
        <v>0</v>
      </c>
    </row>
    <row r="41" spans="1:11">
      <c r="A41" s="3" t="s">
        <v>34</v>
      </c>
      <c r="B41" s="3"/>
      <c r="C41" s="3"/>
      <c r="D41" s="3"/>
      <c r="E41" s="3"/>
      <c r="F41" s="3"/>
      <c r="G41" s="3">
        <f t="shared" si="6"/>
        <v>0</v>
      </c>
      <c r="H41" s="3"/>
      <c r="I41" s="3">
        <f t="shared" si="7"/>
        <v>0</v>
      </c>
      <c r="J41" s="27">
        <f t="shared" si="8"/>
        <v>0</v>
      </c>
      <c r="K41" s="28">
        <f t="shared" si="9"/>
        <v>0</v>
      </c>
    </row>
    <row r="42" spans="1:11">
      <c r="A42" s="29" t="s">
        <v>35</v>
      </c>
      <c r="B42" s="29"/>
      <c r="C42" s="29"/>
      <c r="D42" s="29"/>
      <c r="E42" s="29"/>
      <c r="F42" s="29"/>
      <c r="G42" s="29">
        <f t="shared" si="6"/>
        <v>0</v>
      </c>
      <c r="H42" s="29"/>
      <c r="I42" s="29">
        <f t="shared" si="7"/>
        <v>0</v>
      </c>
      <c r="J42" s="30">
        <f t="shared" si="8"/>
        <v>0</v>
      </c>
      <c r="K42" s="31">
        <f t="shared" si="9"/>
        <v>0</v>
      </c>
    </row>
    <row r="43" spans="1:11">
      <c r="A43" s="3"/>
      <c r="B43" s="3"/>
      <c r="C43" s="3"/>
      <c r="D43" s="3"/>
      <c r="E43" s="3"/>
      <c r="F43" s="3"/>
      <c r="G43" s="3">
        <f t="shared" si="6"/>
        <v>0</v>
      </c>
      <c r="H43" s="3"/>
      <c r="I43" s="3"/>
      <c r="J43" s="27"/>
      <c r="K43" s="28"/>
    </row>
    <row r="44" spans="1:11">
      <c r="A44" s="3"/>
      <c r="B44" s="3"/>
      <c r="C44" s="3"/>
      <c r="D44" s="3"/>
      <c r="E44" s="3"/>
      <c r="F44" s="3"/>
      <c r="G44" s="3">
        <f t="shared" si="6"/>
        <v>0</v>
      </c>
      <c r="H44" s="3"/>
      <c r="I44" s="3"/>
      <c r="J44" s="27"/>
      <c r="K44" s="28"/>
    </row>
    <row r="45" spans="1:11">
      <c r="A45" s="3"/>
      <c r="B45" s="3"/>
      <c r="C45" s="3"/>
      <c r="D45" s="3"/>
      <c r="E45" s="3"/>
      <c r="F45" s="3"/>
      <c r="G45" s="3">
        <f t="shared" si="6"/>
        <v>0</v>
      </c>
      <c r="H45" s="3"/>
      <c r="I45" s="3"/>
      <c r="J45" s="27"/>
      <c r="K45" s="28"/>
    </row>
    <row r="46" spans="1:11">
      <c r="A46" s="3"/>
      <c r="B46" s="3"/>
      <c r="C46" s="3"/>
      <c r="D46" s="3"/>
      <c r="E46" s="3"/>
      <c r="F46" s="3"/>
      <c r="G46" s="3">
        <f t="shared" si="6"/>
        <v>0</v>
      </c>
      <c r="H46" s="3"/>
      <c r="I46" s="3"/>
      <c r="J46" s="27"/>
      <c r="K46" s="28"/>
    </row>
    <row r="47" spans="1:11" ht="15.75">
      <c r="A47" s="7" t="s">
        <v>36</v>
      </c>
      <c r="G47" s="32">
        <f>SUM(G35:G46)</f>
        <v>0</v>
      </c>
      <c r="H47" s="33">
        <f>SUM(H31:H46)</f>
        <v>0</v>
      </c>
      <c r="I47" s="34">
        <f>SUM(I35:I46)</f>
        <v>0</v>
      </c>
      <c r="J47" s="34">
        <f>SUM(J35:J46)</f>
        <v>0</v>
      </c>
      <c r="K47" s="34">
        <f>SUM(K35:K46)</f>
        <v>0</v>
      </c>
    </row>
    <row r="48" spans="1:11">
      <c r="A48" s="3"/>
      <c r="B48" s="3" t="s">
        <v>37</v>
      </c>
      <c r="C48" s="3" t="s">
        <v>38</v>
      </c>
      <c r="D48" s="3" t="s">
        <v>25</v>
      </c>
      <c r="E48" s="3" t="s">
        <v>27</v>
      </c>
    </row>
    <row r="49" spans="1:11">
      <c r="A49" s="9" t="s">
        <v>28</v>
      </c>
      <c r="B49" s="9"/>
      <c r="C49" s="9"/>
      <c r="D49" s="9"/>
      <c r="E49" s="9">
        <f>(C49*200)+(D49*800)-(B49*1000)</f>
        <v>0</v>
      </c>
    </row>
    <row r="50" spans="1:11">
      <c r="A50" s="12" t="s">
        <v>29</v>
      </c>
      <c r="B50" s="12"/>
      <c r="C50" s="12"/>
      <c r="D50" s="12"/>
      <c r="E50" s="12">
        <f t="shared" ref="E50:E57" si="10">(C50*200)+(D50*800)-(B50*1000)</f>
        <v>0</v>
      </c>
    </row>
    <row r="51" spans="1:11">
      <c r="A51" s="35" t="s">
        <v>30</v>
      </c>
      <c r="B51" s="35"/>
      <c r="C51" s="35"/>
      <c r="D51" s="35"/>
      <c r="E51" s="35">
        <f t="shared" si="10"/>
        <v>0</v>
      </c>
      <c r="H51" s="33"/>
    </row>
    <row r="52" spans="1:11">
      <c r="A52" s="18" t="s">
        <v>31</v>
      </c>
      <c r="B52" s="18"/>
      <c r="C52" s="18"/>
      <c r="D52" s="18"/>
      <c r="E52" s="18">
        <f t="shared" si="10"/>
        <v>0</v>
      </c>
    </row>
    <row r="53" spans="1:11">
      <c r="A53" s="21" t="s">
        <v>32</v>
      </c>
      <c r="B53" s="21"/>
      <c r="C53" s="21"/>
      <c r="D53" s="21"/>
      <c r="E53" s="21">
        <f t="shared" si="10"/>
        <v>0</v>
      </c>
      <c r="J53" s="36" t="s">
        <v>39</v>
      </c>
      <c r="K53" s="36">
        <f>K40+K42</f>
        <v>0</v>
      </c>
    </row>
    <row r="54" spans="1:11">
      <c r="A54" s="24" t="s">
        <v>33</v>
      </c>
      <c r="B54" s="24"/>
      <c r="C54" s="24"/>
      <c r="D54" s="24"/>
      <c r="E54" s="24">
        <f t="shared" si="10"/>
        <v>0</v>
      </c>
      <c r="J54" s="36" t="s">
        <v>40</v>
      </c>
      <c r="K54" s="36">
        <f>K35+K38</f>
        <v>0</v>
      </c>
    </row>
    <row r="55" spans="1:11">
      <c r="A55" s="3" t="s">
        <v>34</v>
      </c>
      <c r="B55" s="3"/>
      <c r="C55" s="3"/>
      <c r="D55" s="3"/>
      <c r="E55" s="3">
        <f t="shared" si="10"/>
        <v>0</v>
      </c>
    </row>
    <row r="56" spans="1:11">
      <c r="A56" s="29" t="s">
        <v>35</v>
      </c>
      <c r="B56" s="29"/>
      <c r="C56" s="29"/>
      <c r="D56" s="29"/>
      <c r="E56" s="29">
        <f t="shared" si="10"/>
        <v>0</v>
      </c>
    </row>
    <row r="57" spans="1:11">
      <c r="A57" s="3"/>
      <c r="B57" s="3"/>
      <c r="C57" s="3"/>
      <c r="D57" s="3"/>
      <c r="E57" s="3">
        <f t="shared" si="10"/>
        <v>0</v>
      </c>
    </row>
    <row r="58" spans="1:11">
      <c r="B58" s="33">
        <f>SUM(B49:B57)</f>
        <v>0</v>
      </c>
      <c r="C58" s="33">
        <f>SUM(C49:C57)</f>
        <v>0</v>
      </c>
      <c r="D58" s="33">
        <f>SUM(D49:D57)</f>
        <v>0</v>
      </c>
      <c r="E58" s="34">
        <f>SUM(E49:E57)</f>
        <v>0</v>
      </c>
    </row>
    <row r="61" spans="1:11">
      <c r="I61" s="39">
        <v>41930</v>
      </c>
      <c r="J61" s="39">
        <v>41931</v>
      </c>
    </row>
    <row r="62" spans="1:11" ht="15.75">
      <c r="A62" s="7" t="s">
        <v>16</v>
      </c>
      <c r="I62" s="3" t="s">
        <v>17</v>
      </c>
      <c r="J62" s="3" t="s">
        <v>18</v>
      </c>
      <c r="K62" s="3" t="s">
        <v>19</v>
      </c>
    </row>
    <row r="63" spans="1:11">
      <c r="A63" s="3" t="s">
        <v>20</v>
      </c>
      <c r="B63" s="3" t="s">
        <v>21</v>
      </c>
      <c r="C63" s="49" t="s">
        <v>22</v>
      </c>
      <c r="D63" s="49"/>
      <c r="E63" s="49"/>
      <c r="F63" s="3" t="s">
        <v>23</v>
      </c>
      <c r="G63" s="3" t="s">
        <v>24</v>
      </c>
      <c r="H63" s="8" t="s">
        <v>25</v>
      </c>
      <c r="I63" s="8" t="s">
        <v>26</v>
      </c>
      <c r="J63" s="8" t="s">
        <v>26</v>
      </c>
      <c r="K63" s="3" t="s">
        <v>27</v>
      </c>
    </row>
    <row r="64" spans="1:11">
      <c r="A64" s="9" t="s">
        <v>28</v>
      </c>
      <c r="B64" s="9"/>
      <c r="C64" s="9"/>
      <c r="D64" s="9"/>
      <c r="E64" s="9"/>
      <c r="F64" s="9"/>
      <c r="G64" s="9">
        <f t="shared" ref="G64:G75" si="11">SUM(B64:F64)</f>
        <v>0</v>
      </c>
      <c r="H64" s="9"/>
      <c r="I64" s="9">
        <f t="shared" ref="I64:I71" si="12">H64*500-G64*500</f>
        <v>0</v>
      </c>
      <c r="J64" s="10">
        <f t="shared" ref="J64:J71" si="13">E78</f>
        <v>0</v>
      </c>
      <c r="K64" s="11">
        <f>I64+J64</f>
        <v>0</v>
      </c>
    </row>
    <row r="65" spans="1:11">
      <c r="A65" s="12" t="s">
        <v>29</v>
      </c>
      <c r="B65" s="12"/>
      <c r="C65" s="12"/>
      <c r="D65" s="12"/>
      <c r="E65" s="12"/>
      <c r="F65" s="12"/>
      <c r="G65" s="12">
        <f t="shared" si="11"/>
        <v>0</v>
      </c>
      <c r="H65" s="12"/>
      <c r="I65" s="12">
        <f t="shared" si="12"/>
        <v>0</v>
      </c>
      <c r="J65" s="13">
        <f t="shared" si="13"/>
        <v>0</v>
      </c>
      <c r="K65" s="14">
        <f t="shared" ref="K65:K71" si="14">I65+J65</f>
        <v>0</v>
      </c>
    </row>
    <row r="66" spans="1:11">
      <c r="A66" s="15" t="s">
        <v>30</v>
      </c>
      <c r="B66" s="15"/>
      <c r="C66" s="15"/>
      <c r="D66" s="15"/>
      <c r="E66" s="15"/>
      <c r="F66" s="15"/>
      <c r="G66" s="15">
        <f t="shared" si="11"/>
        <v>0</v>
      </c>
      <c r="H66" s="15"/>
      <c r="I66" s="15">
        <f t="shared" si="12"/>
        <v>0</v>
      </c>
      <c r="J66" s="16">
        <f t="shared" si="13"/>
        <v>0</v>
      </c>
      <c r="K66" s="17">
        <f t="shared" si="14"/>
        <v>0</v>
      </c>
    </row>
    <row r="67" spans="1:11">
      <c r="A67" s="18" t="s">
        <v>31</v>
      </c>
      <c r="B67" s="18"/>
      <c r="C67" s="18"/>
      <c r="D67" s="18"/>
      <c r="E67" s="18"/>
      <c r="F67" s="18"/>
      <c r="G67" s="18">
        <f t="shared" si="11"/>
        <v>0</v>
      </c>
      <c r="H67" s="18"/>
      <c r="I67" s="18">
        <f t="shared" si="12"/>
        <v>0</v>
      </c>
      <c r="J67" s="19">
        <f t="shared" si="13"/>
        <v>0</v>
      </c>
      <c r="K67" s="20">
        <f t="shared" si="14"/>
        <v>0</v>
      </c>
    </row>
    <row r="68" spans="1:11">
      <c r="A68" s="21" t="s">
        <v>32</v>
      </c>
      <c r="B68" s="21"/>
      <c r="C68" s="21"/>
      <c r="D68" s="21"/>
      <c r="E68" s="21"/>
      <c r="F68" s="21"/>
      <c r="G68" s="21">
        <f t="shared" si="11"/>
        <v>0</v>
      </c>
      <c r="H68" s="21"/>
      <c r="I68" s="21">
        <f t="shared" si="12"/>
        <v>0</v>
      </c>
      <c r="J68" s="22">
        <f t="shared" si="13"/>
        <v>0</v>
      </c>
      <c r="K68" s="23">
        <f t="shared" si="14"/>
        <v>0</v>
      </c>
    </row>
    <row r="69" spans="1:11">
      <c r="A69" s="24" t="s">
        <v>33</v>
      </c>
      <c r="B69" s="24"/>
      <c r="C69" s="24"/>
      <c r="D69" s="24"/>
      <c r="E69" s="24"/>
      <c r="F69" s="24"/>
      <c r="G69" s="24">
        <f t="shared" si="11"/>
        <v>0</v>
      </c>
      <c r="H69" s="24"/>
      <c r="I69" s="24">
        <f t="shared" si="12"/>
        <v>0</v>
      </c>
      <c r="J69" s="25">
        <f t="shared" si="13"/>
        <v>0</v>
      </c>
      <c r="K69" s="26">
        <f t="shared" si="14"/>
        <v>0</v>
      </c>
    </row>
    <row r="70" spans="1:11">
      <c r="A70" s="3" t="s">
        <v>34</v>
      </c>
      <c r="B70" s="3"/>
      <c r="C70" s="3"/>
      <c r="D70" s="3"/>
      <c r="E70" s="3"/>
      <c r="F70" s="3"/>
      <c r="G70" s="3">
        <f t="shared" si="11"/>
        <v>0</v>
      </c>
      <c r="H70" s="3"/>
      <c r="I70" s="3">
        <f t="shared" si="12"/>
        <v>0</v>
      </c>
      <c r="J70" s="27">
        <f t="shared" si="13"/>
        <v>0</v>
      </c>
      <c r="K70" s="28">
        <f t="shared" si="14"/>
        <v>0</v>
      </c>
    </row>
    <row r="71" spans="1:11">
      <c r="A71" s="29" t="s">
        <v>35</v>
      </c>
      <c r="B71" s="29"/>
      <c r="C71" s="29"/>
      <c r="D71" s="29"/>
      <c r="E71" s="29"/>
      <c r="F71" s="29"/>
      <c r="G71" s="29">
        <f t="shared" si="11"/>
        <v>0</v>
      </c>
      <c r="H71" s="29"/>
      <c r="I71" s="29">
        <f t="shared" si="12"/>
        <v>0</v>
      </c>
      <c r="J71" s="30">
        <f t="shared" si="13"/>
        <v>0</v>
      </c>
      <c r="K71" s="31">
        <f t="shared" si="14"/>
        <v>0</v>
      </c>
    </row>
    <row r="72" spans="1:11">
      <c r="A72" s="3"/>
      <c r="B72" s="3"/>
      <c r="C72" s="3"/>
      <c r="D72" s="3"/>
      <c r="E72" s="3"/>
      <c r="F72" s="3"/>
      <c r="G72" s="3">
        <f t="shared" si="11"/>
        <v>0</v>
      </c>
      <c r="H72" s="3"/>
      <c r="I72" s="3"/>
      <c r="J72" s="27"/>
      <c r="K72" s="28"/>
    </row>
    <row r="73" spans="1:11">
      <c r="A73" s="3"/>
      <c r="B73" s="3"/>
      <c r="C73" s="3"/>
      <c r="D73" s="3"/>
      <c r="E73" s="3"/>
      <c r="F73" s="3"/>
      <c r="G73" s="3">
        <f t="shared" si="11"/>
        <v>0</v>
      </c>
      <c r="H73" s="3"/>
      <c r="I73" s="3"/>
      <c r="J73" s="27"/>
      <c r="K73" s="28"/>
    </row>
    <row r="74" spans="1:11">
      <c r="A74" s="3"/>
      <c r="B74" s="3"/>
      <c r="C74" s="3"/>
      <c r="D74" s="3"/>
      <c r="E74" s="3"/>
      <c r="F74" s="3"/>
      <c r="G74" s="3">
        <f t="shared" si="11"/>
        <v>0</v>
      </c>
      <c r="H74" s="3"/>
      <c r="I74" s="3"/>
      <c r="J74" s="27"/>
      <c r="K74" s="28"/>
    </row>
    <row r="75" spans="1:11">
      <c r="A75" s="3"/>
      <c r="B75" s="3"/>
      <c r="C75" s="3"/>
      <c r="D75" s="3"/>
      <c r="E75" s="3"/>
      <c r="F75" s="3"/>
      <c r="G75" s="3">
        <f t="shared" si="11"/>
        <v>0</v>
      </c>
      <c r="H75" s="3"/>
      <c r="I75" s="3"/>
      <c r="J75" s="27"/>
      <c r="K75" s="28"/>
    </row>
    <row r="76" spans="1:11" ht="15.75">
      <c r="A76" s="7" t="s">
        <v>36</v>
      </c>
      <c r="G76" s="32">
        <f>SUM(G64:G75)</f>
        <v>0</v>
      </c>
      <c r="H76" s="33">
        <f>SUM(H60:H75)</f>
        <v>0</v>
      </c>
      <c r="I76" s="34">
        <f>SUM(I64:I75)</f>
        <v>0</v>
      </c>
      <c r="J76" s="34">
        <f>SUM(J64:J75)</f>
        <v>0</v>
      </c>
      <c r="K76" s="34">
        <f>SUM(K64:K75)</f>
        <v>0</v>
      </c>
    </row>
    <row r="77" spans="1:11">
      <c r="A77" s="3"/>
      <c r="B77" s="3" t="s">
        <v>37</v>
      </c>
      <c r="C77" s="3" t="s">
        <v>38</v>
      </c>
      <c r="D77" s="3" t="s">
        <v>25</v>
      </c>
      <c r="E77" s="3" t="s">
        <v>27</v>
      </c>
    </row>
    <row r="78" spans="1:11">
      <c r="A78" s="9" t="s">
        <v>28</v>
      </c>
      <c r="B78" s="9"/>
      <c r="C78" s="9"/>
      <c r="D78" s="9"/>
      <c r="E78" s="9">
        <f>(C78*200)+(D78*800)-(B78*1000)</f>
        <v>0</v>
      </c>
    </row>
    <row r="79" spans="1:11">
      <c r="A79" s="12" t="s">
        <v>29</v>
      </c>
      <c r="B79" s="12"/>
      <c r="C79" s="12"/>
      <c r="D79" s="12"/>
      <c r="E79" s="12">
        <f t="shared" ref="E79:E86" si="15">(C79*200)+(D79*800)-(B79*1000)</f>
        <v>0</v>
      </c>
    </row>
    <row r="80" spans="1:11">
      <c r="A80" s="35" t="s">
        <v>30</v>
      </c>
      <c r="B80" s="35"/>
      <c r="C80" s="35"/>
      <c r="D80" s="35"/>
      <c r="E80" s="35">
        <f t="shared" si="15"/>
        <v>0</v>
      </c>
      <c r="H80" s="33"/>
    </row>
    <row r="81" spans="1:11">
      <c r="A81" s="18" t="s">
        <v>31</v>
      </c>
      <c r="B81" s="18"/>
      <c r="C81" s="18"/>
      <c r="D81" s="18"/>
      <c r="E81" s="18">
        <f t="shared" si="15"/>
        <v>0</v>
      </c>
    </row>
    <row r="82" spans="1:11">
      <c r="A82" s="21" t="s">
        <v>32</v>
      </c>
      <c r="B82" s="21"/>
      <c r="C82" s="21"/>
      <c r="D82" s="21"/>
      <c r="E82" s="21">
        <f t="shared" si="15"/>
        <v>0</v>
      </c>
      <c r="J82" s="36" t="s">
        <v>39</v>
      </c>
      <c r="K82" s="36">
        <f>K69+K71</f>
        <v>0</v>
      </c>
    </row>
    <row r="83" spans="1:11">
      <c r="A83" s="24" t="s">
        <v>33</v>
      </c>
      <c r="B83" s="24"/>
      <c r="C83" s="24"/>
      <c r="D83" s="24"/>
      <c r="E83" s="24">
        <f t="shared" si="15"/>
        <v>0</v>
      </c>
      <c r="J83" s="36" t="s">
        <v>40</v>
      </c>
      <c r="K83" s="36">
        <f>K64+K67</f>
        <v>0</v>
      </c>
    </row>
    <row r="84" spans="1:11">
      <c r="A84" s="3" t="s">
        <v>34</v>
      </c>
      <c r="B84" s="3"/>
      <c r="C84" s="3"/>
      <c r="D84" s="3"/>
      <c r="E84" s="3">
        <f t="shared" si="15"/>
        <v>0</v>
      </c>
    </row>
    <row r="85" spans="1:11">
      <c r="A85" s="29" t="s">
        <v>35</v>
      </c>
      <c r="B85" s="29"/>
      <c r="C85" s="29"/>
      <c r="D85" s="29"/>
      <c r="E85" s="29">
        <f t="shared" si="15"/>
        <v>0</v>
      </c>
    </row>
    <row r="86" spans="1:11">
      <c r="A86" s="3"/>
      <c r="B86" s="3"/>
      <c r="C86" s="3"/>
      <c r="D86" s="3"/>
      <c r="E86" s="3">
        <f t="shared" si="15"/>
        <v>0</v>
      </c>
    </row>
    <row r="87" spans="1:11">
      <c r="B87" s="33">
        <f>SUM(B78:B86)</f>
        <v>0</v>
      </c>
      <c r="C87" s="33">
        <f>SUM(C78:C86)</f>
        <v>0</v>
      </c>
      <c r="D87" s="33">
        <f>SUM(D78:D86)</f>
        <v>0</v>
      </c>
      <c r="E87" s="34">
        <f>SUM(E78:E86)</f>
        <v>0</v>
      </c>
    </row>
    <row r="90" spans="1:11">
      <c r="I90" s="39">
        <v>41937</v>
      </c>
      <c r="J90" s="39">
        <v>41938</v>
      </c>
    </row>
    <row r="91" spans="1:11" ht="15.75">
      <c r="A91" s="7" t="s">
        <v>16</v>
      </c>
      <c r="I91" s="3" t="s">
        <v>17</v>
      </c>
      <c r="J91" s="3" t="s">
        <v>18</v>
      </c>
      <c r="K91" s="3" t="s">
        <v>19</v>
      </c>
    </row>
    <row r="92" spans="1:11">
      <c r="A92" s="3" t="s">
        <v>20</v>
      </c>
      <c r="B92" s="3" t="s">
        <v>21</v>
      </c>
      <c r="C92" s="49" t="s">
        <v>22</v>
      </c>
      <c r="D92" s="49"/>
      <c r="E92" s="49"/>
      <c r="F92" s="3" t="s">
        <v>23</v>
      </c>
      <c r="G92" s="3" t="s">
        <v>24</v>
      </c>
      <c r="H92" s="8" t="s">
        <v>25</v>
      </c>
      <c r="I92" s="8" t="s">
        <v>26</v>
      </c>
      <c r="J92" s="8" t="s">
        <v>26</v>
      </c>
      <c r="K92" s="3" t="s">
        <v>27</v>
      </c>
    </row>
    <row r="93" spans="1:11">
      <c r="A93" s="9" t="s">
        <v>28</v>
      </c>
      <c r="B93" s="9"/>
      <c r="C93" s="9"/>
      <c r="D93" s="9"/>
      <c r="E93" s="9"/>
      <c r="F93" s="9"/>
      <c r="G93" s="9">
        <f t="shared" ref="G93:G104" si="16">SUM(B93:F93)</f>
        <v>0</v>
      </c>
      <c r="H93" s="9"/>
      <c r="I93" s="9">
        <f t="shared" ref="I93:I100" si="17">H93*500-G93*500</f>
        <v>0</v>
      </c>
      <c r="J93" s="10">
        <f t="shared" ref="J93:J100" si="18">E107</f>
        <v>0</v>
      </c>
      <c r="K93" s="11">
        <f>I93+J93</f>
        <v>0</v>
      </c>
    </row>
    <row r="94" spans="1:11">
      <c r="A94" s="12" t="s">
        <v>29</v>
      </c>
      <c r="B94" s="12"/>
      <c r="C94" s="12"/>
      <c r="D94" s="12"/>
      <c r="E94" s="12"/>
      <c r="F94" s="12"/>
      <c r="G94" s="12">
        <f t="shared" si="16"/>
        <v>0</v>
      </c>
      <c r="H94" s="12"/>
      <c r="I94" s="12">
        <f t="shared" si="17"/>
        <v>0</v>
      </c>
      <c r="J94" s="13">
        <f t="shared" si="18"/>
        <v>0</v>
      </c>
      <c r="K94" s="14">
        <f t="shared" ref="K94:K100" si="19">I94+J94</f>
        <v>0</v>
      </c>
    </row>
    <row r="95" spans="1:11">
      <c r="A95" s="15" t="s">
        <v>30</v>
      </c>
      <c r="B95" s="15"/>
      <c r="C95" s="15"/>
      <c r="D95" s="15"/>
      <c r="E95" s="15"/>
      <c r="F95" s="15"/>
      <c r="G95" s="15">
        <f t="shared" si="16"/>
        <v>0</v>
      </c>
      <c r="H95" s="15"/>
      <c r="I95" s="15">
        <f t="shared" si="17"/>
        <v>0</v>
      </c>
      <c r="J95" s="16">
        <f t="shared" si="18"/>
        <v>0</v>
      </c>
      <c r="K95" s="17">
        <f t="shared" si="19"/>
        <v>0</v>
      </c>
    </row>
    <row r="96" spans="1:11">
      <c r="A96" s="18" t="s">
        <v>31</v>
      </c>
      <c r="B96" s="18"/>
      <c r="C96" s="18"/>
      <c r="D96" s="18"/>
      <c r="E96" s="18"/>
      <c r="F96" s="18"/>
      <c r="G96" s="18">
        <f t="shared" si="16"/>
        <v>0</v>
      </c>
      <c r="H96" s="18"/>
      <c r="I96" s="18">
        <f t="shared" si="17"/>
        <v>0</v>
      </c>
      <c r="J96" s="19">
        <f t="shared" si="18"/>
        <v>0</v>
      </c>
      <c r="K96" s="20">
        <f t="shared" si="19"/>
        <v>0</v>
      </c>
    </row>
    <row r="97" spans="1:11">
      <c r="A97" s="21" t="s">
        <v>32</v>
      </c>
      <c r="B97" s="21"/>
      <c r="C97" s="21"/>
      <c r="D97" s="21"/>
      <c r="E97" s="21"/>
      <c r="F97" s="21"/>
      <c r="G97" s="21">
        <f t="shared" si="16"/>
        <v>0</v>
      </c>
      <c r="H97" s="21"/>
      <c r="I97" s="21">
        <f t="shared" si="17"/>
        <v>0</v>
      </c>
      <c r="J97" s="22">
        <f t="shared" si="18"/>
        <v>0</v>
      </c>
      <c r="K97" s="23">
        <f t="shared" si="19"/>
        <v>0</v>
      </c>
    </row>
    <row r="98" spans="1:11">
      <c r="A98" s="24" t="s">
        <v>33</v>
      </c>
      <c r="B98" s="24"/>
      <c r="C98" s="24"/>
      <c r="D98" s="24"/>
      <c r="E98" s="24"/>
      <c r="F98" s="24"/>
      <c r="G98" s="24">
        <f t="shared" si="16"/>
        <v>0</v>
      </c>
      <c r="H98" s="24"/>
      <c r="I98" s="24">
        <f t="shared" si="17"/>
        <v>0</v>
      </c>
      <c r="J98" s="25">
        <f t="shared" si="18"/>
        <v>0</v>
      </c>
      <c r="K98" s="26">
        <f t="shared" si="19"/>
        <v>0</v>
      </c>
    </row>
    <row r="99" spans="1:11">
      <c r="A99" s="3" t="s">
        <v>34</v>
      </c>
      <c r="B99" s="3"/>
      <c r="C99" s="3"/>
      <c r="D99" s="3"/>
      <c r="E99" s="3"/>
      <c r="F99" s="3"/>
      <c r="G99" s="3">
        <f t="shared" si="16"/>
        <v>0</v>
      </c>
      <c r="H99" s="3"/>
      <c r="I99" s="3">
        <f t="shared" si="17"/>
        <v>0</v>
      </c>
      <c r="J99" s="27">
        <f t="shared" si="18"/>
        <v>0</v>
      </c>
      <c r="K99" s="28">
        <f t="shared" si="19"/>
        <v>0</v>
      </c>
    </row>
    <row r="100" spans="1:11">
      <c r="A100" s="29" t="s">
        <v>35</v>
      </c>
      <c r="B100" s="29"/>
      <c r="C100" s="29"/>
      <c r="D100" s="29"/>
      <c r="E100" s="29"/>
      <c r="F100" s="29"/>
      <c r="G100" s="29">
        <f t="shared" si="16"/>
        <v>0</v>
      </c>
      <c r="H100" s="29"/>
      <c r="I100" s="29">
        <f t="shared" si="17"/>
        <v>0</v>
      </c>
      <c r="J100" s="30">
        <f t="shared" si="18"/>
        <v>0</v>
      </c>
      <c r="K100" s="31">
        <f t="shared" si="19"/>
        <v>0</v>
      </c>
    </row>
    <row r="101" spans="1:11">
      <c r="A101" s="3"/>
      <c r="B101" s="3"/>
      <c r="C101" s="3"/>
      <c r="D101" s="3"/>
      <c r="E101" s="3"/>
      <c r="F101" s="3"/>
      <c r="G101" s="3">
        <f t="shared" si="16"/>
        <v>0</v>
      </c>
      <c r="H101" s="3"/>
      <c r="I101" s="3"/>
      <c r="J101" s="27"/>
      <c r="K101" s="28"/>
    </row>
    <row r="102" spans="1:11">
      <c r="A102" s="3"/>
      <c r="B102" s="3"/>
      <c r="C102" s="3"/>
      <c r="D102" s="3"/>
      <c r="E102" s="3"/>
      <c r="F102" s="3"/>
      <c r="G102" s="3">
        <f t="shared" si="16"/>
        <v>0</v>
      </c>
      <c r="H102" s="3"/>
      <c r="I102" s="3"/>
      <c r="J102" s="27"/>
      <c r="K102" s="28"/>
    </row>
    <row r="103" spans="1:11">
      <c r="A103" s="3"/>
      <c r="B103" s="3"/>
      <c r="C103" s="3"/>
      <c r="D103" s="3"/>
      <c r="E103" s="3"/>
      <c r="F103" s="3"/>
      <c r="G103" s="3">
        <f t="shared" si="16"/>
        <v>0</v>
      </c>
      <c r="H103" s="3"/>
      <c r="I103" s="3"/>
      <c r="J103" s="27"/>
      <c r="K103" s="28"/>
    </row>
    <row r="104" spans="1:11">
      <c r="A104" s="3"/>
      <c r="B104" s="3"/>
      <c r="C104" s="3"/>
      <c r="D104" s="3"/>
      <c r="E104" s="3"/>
      <c r="F104" s="3"/>
      <c r="G104" s="3">
        <f t="shared" si="16"/>
        <v>0</v>
      </c>
      <c r="H104" s="3"/>
      <c r="I104" s="3"/>
      <c r="J104" s="27"/>
      <c r="K104" s="28"/>
    </row>
    <row r="105" spans="1:11" ht="15.75">
      <c r="A105" s="7" t="s">
        <v>36</v>
      </c>
      <c r="G105" s="32">
        <f>SUM(G93:G104)</f>
        <v>0</v>
      </c>
      <c r="H105" s="33">
        <f>SUM(H89:H104)</f>
        <v>0</v>
      </c>
      <c r="I105" s="34">
        <f>SUM(I93:I104)</f>
        <v>0</v>
      </c>
      <c r="J105" s="34">
        <f>SUM(J93:J104)</f>
        <v>0</v>
      </c>
      <c r="K105" s="34">
        <f>SUM(K93:K104)</f>
        <v>0</v>
      </c>
    </row>
    <row r="106" spans="1:11">
      <c r="A106" s="3"/>
      <c r="B106" s="3" t="s">
        <v>37</v>
      </c>
      <c r="C106" s="3" t="s">
        <v>38</v>
      </c>
      <c r="D106" s="3" t="s">
        <v>25</v>
      </c>
      <c r="E106" s="3" t="s">
        <v>27</v>
      </c>
    </row>
    <row r="107" spans="1:11">
      <c r="A107" s="9" t="s">
        <v>28</v>
      </c>
      <c r="B107" s="9"/>
      <c r="C107" s="9"/>
      <c r="D107" s="9"/>
      <c r="E107" s="9">
        <f>(C107*200)+(D107*800)-(B107*1000)</f>
        <v>0</v>
      </c>
    </row>
    <row r="108" spans="1:11">
      <c r="A108" s="12" t="s">
        <v>29</v>
      </c>
      <c r="B108" s="12"/>
      <c r="C108" s="12"/>
      <c r="D108" s="12"/>
      <c r="E108" s="12">
        <f t="shared" ref="E108:E115" si="20">(C108*200)+(D108*800)-(B108*1000)</f>
        <v>0</v>
      </c>
    </row>
    <row r="109" spans="1:11">
      <c r="A109" s="35" t="s">
        <v>30</v>
      </c>
      <c r="B109" s="35"/>
      <c r="C109" s="35"/>
      <c r="D109" s="35"/>
      <c r="E109" s="35">
        <f t="shared" si="20"/>
        <v>0</v>
      </c>
      <c r="H109" s="33"/>
    </row>
    <row r="110" spans="1:11">
      <c r="A110" s="18" t="s">
        <v>31</v>
      </c>
      <c r="B110" s="18"/>
      <c r="C110" s="18"/>
      <c r="D110" s="18"/>
      <c r="E110" s="18">
        <f t="shared" si="20"/>
        <v>0</v>
      </c>
    </row>
    <row r="111" spans="1:11">
      <c r="A111" s="21" t="s">
        <v>32</v>
      </c>
      <c r="B111" s="21"/>
      <c r="C111" s="21"/>
      <c r="D111" s="21"/>
      <c r="E111" s="21">
        <f t="shared" si="20"/>
        <v>0</v>
      </c>
      <c r="J111" s="36" t="s">
        <v>39</v>
      </c>
      <c r="K111" s="36">
        <f>K98+K100</f>
        <v>0</v>
      </c>
    </row>
    <row r="112" spans="1:11">
      <c r="A112" s="24" t="s">
        <v>33</v>
      </c>
      <c r="B112" s="24"/>
      <c r="C112" s="24"/>
      <c r="D112" s="24"/>
      <c r="E112" s="24">
        <f t="shared" si="20"/>
        <v>0</v>
      </c>
      <c r="J112" s="36" t="s">
        <v>40</v>
      </c>
      <c r="K112" s="36">
        <f>K93+K96</f>
        <v>0</v>
      </c>
    </row>
    <row r="113" spans="1:11">
      <c r="A113" s="3" t="s">
        <v>34</v>
      </c>
      <c r="B113" s="3"/>
      <c r="C113" s="3"/>
      <c r="D113" s="3"/>
      <c r="E113" s="3">
        <f t="shared" si="20"/>
        <v>0</v>
      </c>
    </row>
    <row r="114" spans="1:11">
      <c r="A114" s="29" t="s">
        <v>35</v>
      </c>
      <c r="B114" s="29"/>
      <c r="C114" s="29"/>
      <c r="D114" s="29"/>
      <c r="E114" s="29">
        <f t="shared" si="20"/>
        <v>0</v>
      </c>
    </row>
    <row r="115" spans="1:11">
      <c r="A115" s="3"/>
      <c r="B115" s="3"/>
      <c r="C115" s="3"/>
      <c r="D115" s="3"/>
      <c r="E115" s="3">
        <f t="shared" si="20"/>
        <v>0</v>
      </c>
    </row>
    <row r="116" spans="1:11">
      <c r="B116" s="33">
        <f>SUM(B107:B115)</f>
        <v>0</v>
      </c>
      <c r="C116" s="33">
        <f>SUM(C107:C115)</f>
        <v>0</v>
      </c>
      <c r="D116" s="33">
        <f>SUM(D107:D115)</f>
        <v>0</v>
      </c>
      <c r="E116" s="34">
        <f>SUM(E107:E115)</f>
        <v>0</v>
      </c>
    </row>
    <row r="119" spans="1:11">
      <c r="I119" t="s">
        <v>56</v>
      </c>
      <c r="J119" t="s">
        <v>56</v>
      </c>
    </row>
    <row r="120" spans="1:11" ht="15.75">
      <c r="A120" s="7" t="s">
        <v>16</v>
      </c>
      <c r="I120" s="3" t="s">
        <v>17</v>
      </c>
      <c r="J120" s="3" t="s">
        <v>18</v>
      </c>
      <c r="K120" s="3" t="s">
        <v>19</v>
      </c>
    </row>
    <row r="121" spans="1:11">
      <c r="A121" s="3" t="s">
        <v>20</v>
      </c>
      <c r="B121" s="3" t="s">
        <v>21</v>
      </c>
      <c r="C121" s="49" t="s">
        <v>22</v>
      </c>
      <c r="D121" s="49"/>
      <c r="E121" s="49"/>
      <c r="F121" s="3" t="s">
        <v>23</v>
      </c>
      <c r="G121" s="3" t="s">
        <v>24</v>
      </c>
      <c r="H121" s="8" t="s">
        <v>25</v>
      </c>
      <c r="I121" s="8" t="s">
        <v>26</v>
      </c>
      <c r="J121" s="8" t="s">
        <v>26</v>
      </c>
      <c r="K121" s="3" t="s">
        <v>27</v>
      </c>
    </row>
    <row r="122" spans="1:11">
      <c r="A122" s="9" t="s">
        <v>28</v>
      </c>
      <c r="B122" s="9"/>
      <c r="C122" s="9"/>
      <c r="D122" s="9"/>
      <c r="E122" s="9"/>
      <c r="F122" s="9"/>
      <c r="G122" s="9">
        <f t="shared" ref="G122:G133" si="21">SUM(B122:F122)</f>
        <v>0</v>
      </c>
      <c r="H122" s="9"/>
      <c r="I122" s="9">
        <f t="shared" ref="I122:I129" si="22">H122*500-G122*500</f>
        <v>0</v>
      </c>
      <c r="J122" s="10">
        <f t="shared" ref="J122:J129" si="23">E136</f>
        <v>0</v>
      </c>
      <c r="K122" s="11">
        <f>I122+J122</f>
        <v>0</v>
      </c>
    </row>
    <row r="123" spans="1:11">
      <c r="A123" s="12" t="s">
        <v>29</v>
      </c>
      <c r="B123" s="12"/>
      <c r="C123" s="12"/>
      <c r="D123" s="12"/>
      <c r="E123" s="12"/>
      <c r="F123" s="12"/>
      <c r="G123" s="12">
        <f t="shared" si="21"/>
        <v>0</v>
      </c>
      <c r="H123" s="12"/>
      <c r="I123" s="12">
        <f t="shared" si="22"/>
        <v>0</v>
      </c>
      <c r="J123" s="13">
        <f t="shared" si="23"/>
        <v>0</v>
      </c>
      <c r="K123" s="14">
        <f t="shared" ref="K123:K129" si="24">I123+J123</f>
        <v>0</v>
      </c>
    </row>
    <row r="124" spans="1:11">
      <c r="A124" s="15" t="s">
        <v>30</v>
      </c>
      <c r="B124" s="15"/>
      <c r="C124" s="15"/>
      <c r="D124" s="15"/>
      <c r="E124" s="15"/>
      <c r="F124" s="15"/>
      <c r="G124" s="15">
        <f t="shared" si="21"/>
        <v>0</v>
      </c>
      <c r="H124" s="15"/>
      <c r="I124" s="15">
        <f t="shared" si="22"/>
        <v>0</v>
      </c>
      <c r="J124" s="16">
        <f t="shared" si="23"/>
        <v>0</v>
      </c>
      <c r="K124" s="17">
        <f t="shared" si="24"/>
        <v>0</v>
      </c>
    </row>
    <row r="125" spans="1:11">
      <c r="A125" s="18" t="s">
        <v>31</v>
      </c>
      <c r="B125" s="18"/>
      <c r="C125" s="18"/>
      <c r="D125" s="18"/>
      <c r="E125" s="18"/>
      <c r="F125" s="18"/>
      <c r="G125" s="18">
        <f t="shared" si="21"/>
        <v>0</v>
      </c>
      <c r="H125" s="18"/>
      <c r="I125" s="18">
        <f t="shared" si="22"/>
        <v>0</v>
      </c>
      <c r="J125" s="19">
        <f t="shared" si="23"/>
        <v>0</v>
      </c>
      <c r="K125" s="20">
        <f t="shared" si="24"/>
        <v>0</v>
      </c>
    </row>
    <row r="126" spans="1:11">
      <c r="A126" s="21" t="s">
        <v>32</v>
      </c>
      <c r="B126" s="21"/>
      <c r="C126" s="21"/>
      <c r="D126" s="21"/>
      <c r="E126" s="21"/>
      <c r="F126" s="21"/>
      <c r="G126" s="21">
        <f t="shared" si="21"/>
        <v>0</v>
      </c>
      <c r="H126" s="21"/>
      <c r="I126" s="21">
        <f t="shared" si="22"/>
        <v>0</v>
      </c>
      <c r="J126" s="22">
        <f t="shared" si="23"/>
        <v>0</v>
      </c>
      <c r="K126" s="23">
        <f t="shared" si="24"/>
        <v>0</v>
      </c>
    </row>
    <row r="127" spans="1:11">
      <c r="A127" s="24" t="s">
        <v>33</v>
      </c>
      <c r="B127" s="24"/>
      <c r="C127" s="24"/>
      <c r="D127" s="24"/>
      <c r="E127" s="24"/>
      <c r="F127" s="24"/>
      <c r="G127" s="24">
        <f t="shared" si="21"/>
        <v>0</v>
      </c>
      <c r="H127" s="24"/>
      <c r="I127" s="24">
        <f t="shared" si="22"/>
        <v>0</v>
      </c>
      <c r="J127" s="25">
        <f t="shared" si="23"/>
        <v>0</v>
      </c>
      <c r="K127" s="26">
        <f t="shared" si="24"/>
        <v>0</v>
      </c>
    </row>
    <row r="128" spans="1:11">
      <c r="A128" s="3" t="s">
        <v>34</v>
      </c>
      <c r="B128" s="3"/>
      <c r="C128" s="3"/>
      <c r="D128" s="3"/>
      <c r="E128" s="3"/>
      <c r="F128" s="3"/>
      <c r="G128" s="3">
        <f t="shared" si="21"/>
        <v>0</v>
      </c>
      <c r="H128" s="3"/>
      <c r="I128" s="3">
        <f t="shared" si="22"/>
        <v>0</v>
      </c>
      <c r="J128" s="27">
        <f t="shared" si="23"/>
        <v>0</v>
      </c>
      <c r="K128" s="28">
        <f t="shared" si="24"/>
        <v>0</v>
      </c>
    </row>
    <row r="129" spans="1:11">
      <c r="A129" s="29" t="s">
        <v>35</v>
      </c>
      <c r="B129" s="29"/>
      <c r="C129" s="29"/>
      <c r="D129" s="29"/>
      <c r="E129" s="29"/>
      <c r="F129" s="29"/>
      <c r="G129" s="29">
        <f t="shared" si="21"/>
        <v>0</v>
      </c>
      <c r="H129" s="29"/>
      <c r="I129" s="29">
        <f t="shared" si="22"/>
        <v>0</v>
      </c>
      <c r="J129" s="30">
        <f t="shared" si="23"/>
        <v>0</v>
      </c>
      <c r="K129" s="31">
        <f t="shared" si="24"/>
        <v>0</v>
      </c>
    </row>
    <row r="130" spans="1:11">
      <c r="A130" s="3"/>
      <c r="B130" s="3"/>
      <c r="C130" s="3"/>
      <c r="D130" s="3"/>
      <c r="E130" s="3"/>
      <c r="F130" s="3"/>
      <c r="G130" s="3">
        <f t="shared" si="21"/>
        <v>0</v>
      </c>
      <c r="H130" s="3"/>
      <c r="I130" s="3"/>
      <c r="J130" s="27"/>
      <c r="K130" s="28"/>
    </row>
    <row r="131" spans="1:11">
      <c r="A131" s="3"/>
      <c r="B131" s="3"/>
      <c r="C131" s="3"/>
      <c r="D131" s="3"/>
      <c r="E131" s="3"/>
      <c r="F131" s="3"/>
      <c r="G131" s="3">
        <f t="shared" si="21"/>
        <v>0</v>
      </c>
      <c r="H131" s="3"/>
      <c r="I131" s="3"/>
      <c r="J131" s="27"/>
      <c r="K131" s="28"/>
    </row>
    <row r="132" spans="1:11">
      <c r="A132" s="3"/>
      <c r="B132" s="3"/>
      <c r="C132" s="3"/>
      <c r="D132" s="3"/>
      <c r="E132" s="3"/>
      <c r="F132" s="3"/>
      <c r="G132" s="3">
        <f t="shared" si="21"/>
        <v>0</v>
      </c>
      <c r="H132" s="3"/>
      <c r="I132" s="3"/>
      <c r="J132" s="27"/>
      <c r="K132" s="28"/>
    </row>
    <row r="133" spans="1:11">
      <c r="A133" s="3"/>
      <c r="B133" s="3"/>
      <c r="C133" s="3"/>
      <c r="D133" s="3"/>
      <c r="E133" s="3"/>
      <c r="F133" s="3"/>
      <c r="G133" s="3">
        <f t="shared" si="21"/>
        <v>0</v>
      </c>
      <c r="H133" s="3"/>
      <c r="I133" s="3"/>
      <c r="J133" s="27"/>
      <c r="K133" s="28"/>
    </row>
    <row r="134" spans="1:11" ht="15.75">
      <c r="A134" s="7" t="s">
        <v>36</v>
      </c>
      <c r="G134" s="32">
        <f>SUM(G122:G133)</f>
        <v>0</v>
      </c>
      <c r="H134" s="33">
        <f>SUM(H118:H133)</f>
        <v>0</v>
      </c>
      <c r="I134" s="34">
        <f>SUM(I122:I133)</f>
        <v>0</v>
      </c>
      <c r="J134" s="34">
        <f>SUM(J122:J133)</f>
        <v>0</v>
      </c>
      <c r="K134" s="34">
        <f>SUM(K122:K133)</f>
        <v>0</v>
      </c>
    </row>
    <row r="135" spans="1:11">
      <c r="A135" s="3"/>
      <c r="B135" s="3" t="s">
        <v>37</v>
      </c>
      <c r="C135" s="3" t="s">
        <v>38</v>
      </c>
      <c r="D135" s="3" t="s">
        <v>25</v>
      </c>
      <c r="E135" s="3" t="s">
        <v>27</v>
      </c>
    </row>
    <row r="136" spans="1:11">
      <c r="A136" s="9" t="s">
        <v>28</v>
      </c>
      <c r="B136" s="9"/>
      <c r="C136" s="9"/>
      <c r="D136" s="9"/>
      <c r="E136" s="9">
        <f>(C136*200)+(D136*800)-(B136*1000)</f>
        <v>0</v>
      </c>
    </row>
    <row r="137" spans="1:11">
      <c r="A137" s="12" t="s">
        <v>29</v>
      </c>
      <c r="B137" s="12"/>
      <c r="C137" s="12"/>
      <c r="D137" s="12"/>
      <c r="E137" s="12">
        <f t="shared" ref="E137:E144" si="25">(C137*200)+(D137*800)-(B137*1000)</f>
        <v>0</v>
      </c>
    </row>
    <row r="138" spans="1:11">
      <c r="A138" s="35" t="s">
        <v>30</v>
      </c>
      <c r="B138" s="35"/>
      <c r="C138" s="35"/>
      <c r="D138" s="35"/>
      <c r="E138" s="35">
        <f t="shared" si="25"/>
        <v>0</v>
      </c>
      <c r="H138" s="33"/>
    </row>
    <row r="139" spans="1:11">
      <c r="A139" s="18" t="s">
        <v>31</v>
      </c>
      <c r="B139" s="18"/>
      <c r="C139" s="18"/>
      <c r="D139" s="18"/>
      <c r="E139" s="18">
        <f t="shared" si="25"/>
        <v>0</v>
      </c>
    </row>
    <row r="140" spans="1:11">
      <c r="A140" s="21" t="s">
        <v>32</v>
      </c>
      <c r="B140" s="21"/>
      <c r="C140" s="21"/>
      <c r="D140" s="21"/>
      <c r="E140" s="21">
        <f t="shared" si="25"/>
        <v>0</v>
      </c>
      <c r="J140" s="36" t="s">
        <v>39</v>
      </c>
      <c r="K140" s="36">
        <f>K127+K129</f>
        <v>0</v>
      </c>
    </row>
    <row r="141" spans="1:11">
      <c r="A141" s="24" t="s">
        <v>33</v>
      </c>
      <c r="B141" s="24"/>
      <c r="C141" s="24"/>
      <c r="D141" s="24"/>
      <c r="E141" s="24">
        <f t="shared" si="25"/>
        <v>0</v>
      </c>
      <c r="J141" s="36" t="s">
        <v>40</v>
      </c>
      <c r="K141" s="36">
        <f>K122+K125</f>
        <v>0</v>
      </c>
    </row>
    <row r="142" spans="1:11">
      <c r="A142" s="3" t="s">
        <v>34</v>
      </c>
      <c r="B142" s="3"/>
      <c r="C142" s="3"/>
      <c r="D142" s="3"/>
      <c r="E142" s="3">
        <f t="shared" si="25"/>
        <v>0</v>
      </c>
    </row>
    <row r="143" spans="1:11">
      <c r="A143" s="29" t="s">
        <v>35</v>
      </c>
      <c r="B143" s="29"/>
      <c r="C143" s="29"/>
      <c r="D143" s="29"/>
      <c r="E143" s="29">
        <f t="shared" si="25"/>
        <v>0</v>
      </c>
    </row>
    <row r="144" spans="1:11">
      <c r="A144" s="3"/>
      <c r="B144" s="3"/>
      <c r="C144" s="3"/>
      <c r="D144" s="3"/>
      <c r="E144" s="3">
        <f t="shared" si="25"/>
        <v>0</v>
      </c>
    </row>
    <row r="145" spans="1:11">
      <c r="B145" s="33">
        <f>SUM(B136:B144)</f>
        <v>0</v>
      </c>
      <c r="C145" s="33">
        <f>SUM(C136:C144)</f>
        <v>0</v>
      </c>
      <c r="D145" s="33">
        <f>SUM(D136:D144)</f>
        <v>0</v>
      </c>
      <c r="E145" s="34">
        <f>SUM(E136:E144)</f>
        <v>0</v>
      </c>
    </row>
    <row r="148" spans="1:11">
      <c r="I148" t="s">
        <v>57</v>
      </c>
      <c r="J148" t="s">
        <v>57</v>
      </c>
    </row>
    <row r="149" spans="1:11" ht="15.75">
      <c r="A149" s="7" t="s">
        <v>16</v>
      </c>
      <c r="I149" s="3" t="s">
        <v>17</v>
      </c>
      <c r="J149" s="3" t="s">
        <v>18</v>
      </c>
      <c r="K149" s="3" t="s">
        <v>19</v>
      </c>
    </row>
    <row r="150" spans="1:11">
      <c r="A150" s="3" t="s">
        <v>20</v>
      </c>
      <c r="B150" s="3" t="s">
        <v>21</v>
      </c>
      <c r="C150" s="49" t="s">
        <v>22</v>
      </c>
      <c r="D150" s="49"/>
      <c r="E150" s="49"/>
      <c r="F150" s="3" t="s">
        <v>23</v>
      </c>
      <c r="G150" s="3" t="s">
        <v>24</v>
      </c>
      <c r="H150" s="8" t="s">
        <v>25</v>
      </c>
      <c r="I150" s="8" t="s">
        <v>26</v>
      </c>
      <c r="J150" s="8" t="s">
        <v>26</v>
      </c>
      <c r="K150" s="3" t="s">
        <v>27</v>
      </c>
    </row>
    <row r="151" spans="1:11">
      <c r="A151" s="9" t="s">
        <v>28</v>
      </c>
      <c r="B151" s="9"/>
      <c r="C151" s="9"/>
      <c r="D151" s="9"/>
      <c r="E151" s="9"/>
      <c r="F151" s="9"/>
      <c r="G151" s="9">
        <f t="shared" ref="G151:G162" si="26">SUM(B151:F151)</f>
        <v>0</v>
      </c>
      <c r="H151" s="9"/>
      <c r="I151" s="9">
        <f t="shared" ref="I151:I158" si="27">H151*500-G151*500</f>
        <v>0</v>
      </c>
      <c r="J151" s="10">
        <f t="shared" ref="J151:J158" si="28">E165</f>
        <v>0</v>
      </c>
      <c r="K151" s="11">
        <f>I151+J151</f>
        <v>0</v>
      </c>
    </row>
    <row r="152" spans="1:11">
      <c r="A152" s="12" t="s">
        <v>29</v>
      </c>
      <c r="B152" s="12"/>
      <c r="C152" s="12"/>
      <c r="D152" s="12"/>
      <c r="E152" s="12"/>
      <c r="F152" s="12"/>
      <c r="G152" s="12">
        <f t="shared" si="26"/>
        <v>0</v>
      </c>
      <c r="H152" s="12"/>
      <c r="I152" s="12">
        <f t="shared" si="27"/>
        <v>0</v>
      </c>
      <c r="J152" s="13">
        <f t="shared" si="28"/>
        <v>0</v>
      </c>
      <c r="K152" s="14">
        <f t="shared" ref="K152:K158" si="29">I152+J152</f>
        <v>0</v>
      </c>
    </row>
    <row r="153" spans="1:11">
      <c r="A153" s="15" t="s">
        <v>30</v>
      </c>
      <c r="B153" s="15"/>
      <c r="C153" s="15"/>
      <c r="D153" s="15"/>
      <c r="E153" s="15"/>
      <c r="F153" s="15"/>
      <c r="G153" s="15">
        <f t="shared" si="26"/>
        <v>0</v>
      </c>
      <c r="H153" s="15"/>
      <c r="I153" s="15">
        <f t="shared" si="27"/>
        <v>0</v>
      </c>
      <c r="J153" s="16">
        <f t="shared" si="28"/>
        <v>0</v>
      </c>
      <c r="K153" s="17">
        <f t="shared" si="29"/>
        <v>0</v>
      </c>
    </row>
    <row r="154" spans="1:11">
      <c r="A154" s="18" t="s">
        <v>31</v>
      </c>
      <c r="B154" s="18"/>
      <c r="C154" s="18"/>
      <c r="D154" s="18"/>
      <c r="E154" s="18"/>
      <c r="F154" s="18"/>
      <c r="G154" s="18">
        <f t="shared" si="26"/>
        <v>0</v>
      </c>
      <c r="H154" s="18"/>
      <c r="I154" s="18">
        <f t="shared" si="27"/>
        <v>0</v>
      </c>
      <c r="J154" s="19">
        <f t="shared" si="28"/>
        <v>0</v>
      </c>
      <c r="K154" s="20">
        <f t="shared" si="29"/>
        <v>0</v>
      </c>
    </row>
    <row r="155" spans="1:11">
      <c r="A155" s="21" t="s">
        <v>32</v>
      </c>
      <c r="B155" s="21"/>
      <c r="C155" s="21"/>
      <c r="D155" s="21"/>
      <c r="E155" s="21"/>
      <c r="F155" s="21"/>
      <c r="G155" s="21">
        <f t="shared" si="26"/>
        <v>0</v>
      </c>
      <c r="H155" s="21"/>
      <c r="I155" s="21">
        <f t="shared" si="27"/>
        <v>0</v>
      </c>
      <c r="J155" s="22">
        <f t="shared" si="28"/>
        <v>0</v>
      </c>
      <c r="K155" s="23">
        <f t="shared" si="29"/>
        <v>0</v>
      </c>
    </row>
    <row r="156" spans="1:11">
      <c r="A156" s="24" t="s">
        <v>33</v>
      </c>
      <c r="B156" s="24"/>
      <c r="C156" s="24"/>
      <c r="D156" s="24"/>
      <c r="E156" s="24"/>
      <c r="F156" s="24"/>
      <c r="G156" s="24">
        <f t="shared" si="26"/>
        <v>0</v>
      </c>
      <c r="H156" s="24"/>
      <c r="I156" s="24">
        <f t="shared" si="27"/>
        <v>0</v>
      </c>
      <c r="J156" s="25">
        <f t="shared" si="28"/>
        <v>0</v>
      </c>
      <c r="K156" s="26">
        <f t="shared" si="29"/>
        <v>0</v>
      </c>
    </row>
    <row r="157" spans="1:11">
      <c r="A157" s="3" t="s">
        <v>34</v>
      </c>
      <c r="B157" s="3"/>
      <c r="C157" s="3"/>
      <c r="D157" s="3"/>
      <c r="E157" s="3"/>
      <c r="F157" s="3"/>
      <c r="G157" s="3">
        <f t="shared" si="26"/>
        <v>0</v>
      </c>
      <c r="H157" s="3"/>
      <c r="I157" s="3">
        <f t="shared" si="27"/>
        <v>0</v>
      </c>
      <c r="J157" s="27">
        <f t="shared" si="28"/>
        <v>0</v>
      </c>
      <c r="K157" s="28">
        <f t="shared" si="29"/>
        <v>0</v>
      </c>
    </row>
    <row r="158" spans="1:11">
      <c r="A158" s="29" t="s">
        <v>35</v>
      </c>
      <c r="B158" s="29"/>
      <c r="C158" s="29"/>
      <c r="D158" s="29"/>
      <c r="E158" s="29"/>
      <c r="F158" s="29"/>
      <c r="G158" s="29">
        <f t="shared" si="26"/>
        <v>0</v>
      </c>
      <c r="H158" s="29"/>
      <c r="I158" s="29">
        <f t="shared" si="27"/>
        <v>0</v>
      </c>
      <c r="J158" s="30">
        <f t="shared" si="28"/>
        <v>0</v>
      </c>
      <c r="K158" s="31">
        <f t="shared" si="29"/>
        <v>0</v>
      </c>
    </row>
    <row r="159" spans="1:11">
      <c r="A159" s="3"/>
      <c r="B159" s="3"/>
      <c r="C159" s="3"/>
      <c r="D159" s="3"/>
      <c r="E159" s="3"/>
      <c r="F159" s="3"/>
      <c r="G159" s="3">
        <f t="shared" si="26"/>
        <v>0</v>
      </c>
      <c r="H159" s="3"/>
      <c r="I159" s="3"/>
      <c r="J159" s="27"/>
      <c r="K159" s="28"/>
    </row>
    <row r="160" spans="1:11">
      <c r="A160" s="3"/>
      <c r="B160" s="3"/>
      <c r="C160" s="3"/>
      <c r="D160" s="3"/>
      <c r="E160" s="3"/>
      <c r="F160" s="3"/>
      <c r="G160" s="3">
        <f t="shared" si="26"/>
        <v>0</v>
      </c>
      <c r="H160" s="3"/>
      <c r="I160" s="3"/>
      <c r="J160" s="27"/>
      <c r="K160" s="28"/>
    </row>
    <row r="161" spans="1:11">
      <c r="A161" s="3"/>
      <c r="B161" s="3"/>
      <c r="C161" s="3"/>
      <c r="D161" s="3"/>
      <c r="E161" s="3"/>
      <c r="F161" s="3"/>
      <c r="G161" s="3">
        <f t="shared" si="26"/>
        <v>0</v>
      </c>
      <c r="H161" s="3"/>
      <c r="I161" s="3"/>
      <c r="J161" s="27"/>
      <c r="K161" s="28"/>
    </row>
    <row r="162" spans="1:11">
      <c r="A162" s="3"/>
      <c r="B162" s="3"/>
      <c r="C162" s="3"/>
      <c r="D162" s="3"/>
      <c r="E162" s="3"/>
      <c r="F162" s="3"/>
      <c r="G162" s="3">
        <f t="shared" si="26"/>
        <v>0</v>
      </c>
      <c r="H162" s="3"/>
      <c r="I162" s="3"/>
      <c r="J162" s="27"/>
      <c r="K162" s="28"/>
    </row>
    <row r="163" spans="1:11" ht="15.75">
      <c r="A163" s="7" t="s">
        <v>36</v>
      </c>
      <c r="G163" s="32">
        <f>SUM(G151:G162)</f>
        <v>0</v>
      </c>
      <c r="H163" s="33">
        <f>SUM(H147:H162)</f>
        <v>0</v>
      </c>
      <c r="I163" s="34">
        <f>SUM(I151:I162)</f>
        <v>0</v>
      </c>
      <c r="J163" s="34">
        <f>SUM(J151:J162)</f>
        <v>0</v>
      </c>
      <c r="K163" s="34">
        <f>SUM(K151:K162)</f>
        <v>0</v>
      </c>
    </row>
    <row r="164" spans="1:11">
      <c r="A164" s="3"/>
      <c r="B164" s="3" t="s">
        <v>37</v>
      </c>
      <c r="C164" s="3" t="s">
        <v>38</v>
      </c>
      <c r="D164" s="3" t="s">
        <v>25</v>
      </c>
      <c r="E164" s="3" t="s">
        <v>27</v>
      </c>
    </row>
    <row r="165" spans="1:11">
      <c r="A165" s="9" t="s">
        <v>28</v>
      </c>
      <c r="B165" s="9"/>
      <c r="C165" s="9"/>
      <c r="D165" s="9"/>
      <c r="E165" s="9">
        <f>(C165*200)+(D165*800)-(B165*1000)</f>
        <v>0</v>
      </c>
    </row>
    <row r="166" spans="1:11">
      <c r="A166" s="12" t="s">
        <v>29</v>
      </c>
      <c r="B166" s="12"/>
      <c r="C166" s="12"/>
      <c r="D166" s="12"/>
      <c r="E166" s="12">
        <f t="shared" ref="E166:E173" si="30">(C166*200)+(D166*800)-(B166*1000)</f>
        <v>0</v>
      </c>
    </row>
    <row r="167" spans="1:11">
      <c r="A167" s="35" t="s">
        <v>30</v>
      </c>
      <c r="B167" s="35"/>
      <c r="C167" s="35"/>
      <c r="D167" s="35"/>
      <c r="E167" s="35">
        <f t="shared" si="30"/>
        <v>0</v>
      </c>
      <c r="H167" s="33"/>
    </row>
    <row r="168" spans="1:11">
      <c r="A168" s="18" t="s">
        <v>31</v>
      </c>
      <c r="B168" s="18"/>
      <c r="C168" s="18"/>
      <c r="D168" s="18"/>
      <c r="E168" s="18">
        <f t="shared" si="30"/>
        <v>0</v>
      </c>
    </row>
    <row r="169" spans="1:11">
      <c r="A169" s="21" t="s">
        <v>32</v>
      </c>
      <c r="B169" s="21"/>
      <c r="C169" s="21"/>
      <c r="D169" s="21"/>
      <c r="E169" s="21">
        <f t="shared" si="30"/>
        <v>0</v>
      </c>
      <c r="J169" s="36" t="s">
        <v>39</v>
      </c>
      <c r="K169" s="36">
        <f>K156+K158</f>
        <v>0</v>
      </c>
    </row>
    <row r="170" spans="1:11">
      <c r="A170" s="24" t="s">
        <v>33</v>
      </c>
      <c r="B170" s="24"/>
      <c r="C170" s="24"/>
      <c r="D170" s="24"/>
      <c r="E170" s="24">
        <f t="shared" si="30"/>
        <v>0</v>
      </c>
      <c r="J170" s="36" t="s">
        <v>40</v>
      </c>
      <c r="K170" s="36">
        <f>K151+K154</f>
        <v>0</v>
      </c>
    </row>
    <row r="171" spans="1:11">
      <c r="A171" s="3" t="s">
        <v>34</v>
      </c>
      <c r="B171" s="3"/>
      <c r="C171" s="3"/>
      <c r="D171" s="3"/>
      <c r="E171" s="3">
        <f t="shared" si="30"/>
        <v>0</v>
      </c>
    </row>
    <row r="172" spans="1:11">
      <c r="A172" s="29" t="s">
        <v>35</v>
      </c>
      <c r="B172" s="29"/>
      <c r="C172" s="29"/>
      <c r="D172" s="29"/>
      <c r="E172" s="29">
        <f t="shared" si="30"/>
        <v>0</v>
      </c>
    </row>
    <row r="173" spans="1:11">
      <c r="A173" s="3"/>
      <c r="B173" s="3"/>
      <c r="C173" s="3"/>
      <c r="D173" s="3"/>
      <c r="E173" s="3">
        <f t="shared" si="30"/>
        <v>0</v>
      </c>
    </row>
    <row r="174" spans="1:11">
      <c r="B174" s="33">
        <f>SUM(B165:B173)</f>
        <v>0</v>
      </c>
      <c r="C174" s="33">
        <f>SUM(C165:C173)</f>
        <v>0</v>
      </c>
      <c r="D174" s="33">
        <f>SUM(D165:D173)</f>
        <v>0</v>
      </c>
      <c r="E174" s="34">
        <f>SUM(E165:E173)</f>
        <v>0</v>
      </c>
    </row>
  </sheetData>
  <mergeCells count="6">
    <mergeCell ref="C150:E150"/>
    <mergeCell ref="C5:E5"/>
    <mergeCell ref="C34:E34"/>
    <mergeCell ref="C63:E63"/>
    <mergeCell ref="C92:E92"/>
    <mergeCell ref="C121:E1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174"/>
  <sheetViews>
    <sheetView workbookViewId="0">
      <selection activeCell="N18" sqref="N18"/>
    </sheetView>
  </sheetViews>
  <sheetFormatPr defaultRowHeight="15"/>
  <sheetData>
    <row r="1" spans="1:14">
      <c r="A1" s="37" t="s">
        <v>12</v>
      </c>
    </row>
    <row r="3" spans="1:14" ht="15.75" thickBot="1">
      <c r="I3" s="39">
        <v>41944</v>
      </c>
      <c r="J3" s="39">
        <v>41945</v>
      </c>
    </row>
    <row r="4" spans="1:14" ht="16.5" thickTop="1">
      <c r="A4" s="7" t="s">
        <v>16</v>
      </c>
      <c r="I4" s="3" t="s">
        <v>17</v>
      </c>
      <c r="J4" s="3" t="s">
        <v>18</v>
      </c>
      <c r="K4" s="3" t="s">
        <v>19</v>
      </c>
      <c r="M4" s="40" t="s">
        <v>61</v>
      </c>
      <c r="N4" s="1"/>
    </row>
    <row r="5" spans="1:14">
      <c r="A5" s="3" t="s">
        <v>20</v>
      </c>
      <c r="B5" s="3" t="s">
        <v>21</v>
      </c>
      <c r="C5" s="49" t="s">
        <v>22</v>
      </c>
      <c r="D5" s="49"/>
      <c r="E5" s="49"/>
      <c r="F5" s="3" t="s">
        <v>23</v>
      </c>
      <c r="G5" s="3" t="s">
        <v>24</v>
      </c>
      <c r="H5" s="8" t="s">
        <v>25</v>
      </c>
      <c r="I5" s="8" t="s">
        <v>26</v>
      </c>
      <c r="J5" s="8" t="s">
        <v>26</v>
      </c>
      <c r="K5" s="3" t="s">
        <v>27</v>
      </c>
      <c r="M5" s="2" t="s">
        <v>20</v>
      </c>
      <c r="N5" s="41" t="s">
        <v>27</v>
      </c>
    </row>
    <row r="6" spans="1:14">
      <c r="A6" s="9" t="s">
        <v>28</v>
      </c>
      <c r="B6" s="9" t="s">
        <v>15</v>
      </c>
      <c r="C6" s="9"/>
      <c r="D6" s="9"/>
      <c r="E6" s="9"/>
      <c r="F6" s="9"/>
      <c r="G6" s="9">
        <f t="shared" ref="G6:G17" si="0">SUM(B6:F6)</f>
        <v>0</v>
      </c>
      <c r="H6" s="9"/>
      <c r="I6" s="9">
        <f t="shared" ref="I6:I13" si="1">H6*500-G6*500</f>
        <v>0</v>
      </c>
      <c r="J6" s="10">
        <f t="shared" ref="J6:J13" si="2">E20</f>
        <v>0</v>
      </c>
      <c r="K6" s="11">
        <f>I6+J6</f>
        <v>0</v>
      </c>
      <c r="M6" s="42" t="s">
        <v>28</v>
      </c>
      <c r="N6" s="4">
        <f t="shared" ref="N6:N13" si="3">SUM(K6,K35,K64,K93,K122,K151)</f>
        <v>0</v>
      </c>
    </row>
    <row r="7" spans="1:14">
      <c r="A7" s="12" t="s">
        <v>29</v>
      </c>
      <c r="B7" s="12" t="s">
        <v>15</v>
      </c>
      <c r="C7" s="12" t="s">
        <v>15</v>
      </c>
      <c r="D7" s="12" t="s">
        <v>15</v>
      </c>
      <c r="E7" s="12" t="s">
        <v>15</v>
      </c>
      <c r="F7" s="12"/>
      <c r="G7" s="12">
        <f t="shared" si="0"/>
        <v>0</v>
      </c>
      <c r="H7" s="12"/>
      <c r="I7" s="12">
        <f t="shared" si="1"/>
        <v>0</v>
      </c>
      <c r="J7" s="13">
        <f t="shared" si="2"/>
        <v>0</v>
      </c>
      <c r="K7" s="14">
        <f t="shared" ref="K7:K13" si="4">I7+J7</f>
        <v>0</v>
      </c>
      <c r="M7" s="43" t="s">
        <v>29</v>
      </c>
      <c r="N7" s="4">
        <f t="shared" si="3"/>
        <v>0</v>
      </c>
    </row>
    <row r="8" spans="1:14">
      <c r="A8" s="15" t="s">
        <v>30</v>
      </c>
      <c r="B8" s="15" t="s">
        <v>15</v>
      </c>
      <c r="C8" s="15"/>
      <c r="D8" s="15"/>
      <c r="E8" s="15"/>
      <c r="F8" s="15"/>
      <c r="G8" s="15">
        <f t="shared" si="0"/>
        <v>0</v>
      </c>
      <c r="H8" s="15"/>
      <c r="I8" s="15">
        <f t="shared" si="1"/>
        <v>0</v>
      </c>
      <c r="J8" s="16">
        <f t="shared" si="2"/>
        <v>0</v>
      </c>
      <c r="K8" s="17">
        <f t="shared" si="4"/>
        <v>0</v>
      </c>
      <c r="M8" s="44" t="s">
        <v>30</v>
      </c>
      <c r="N8" s="4">
        <f t="shared" si="3"/>
        <v>0</v>
      </c>
    </row>
    <row r="9" spans="1:14">
      <c r="A9" s="18" t="s">
        <v>31</v>
      </c>
      <c r="B9" s="18" t="s">
        <v>15</v>
      </c>
      <c r="C9" s="18"/>
      <c r="D9" s="18"/>
      <c r="E9" s="18"/>
      <c r="F9" s="18"/>
      <c r="G9" s="18">
        <f t="shared" si="0"/>
        <v>0</v>
      </c>
      <c r="H9" s="18"/>
      <c r="I9" s="18">
        <f t="shared" si="1"/>
        <v>0</v>
      </c>
      <c r="J9" s="19">
        <f t="shared" si="2"/>
        <v>0</v>
      </c>
      <c r="K9" s="20">
        <f t="shared" si="4"/>
        <v>0</v>
      </c>
      <c r="M9" s="45" t="s">
        <v>31</v>
      </c>
      <c r="N9" s="4">
        <f t="shared" si="3"/>
        <v>0</v>
      </c>
    </row>
    <row r="10" spans="1:14">
      <c r="A10" s="21" t="s">
        <v>32</v>
      </c>
      <c r="B10" s="21" t="s">
        <v>15</v>
      </c>
      <c r="C10" s="21"/>
      <c r="D10" s="21"/>
      <c r="E10" s="21"/>
      <c r="F10" s="21"/>
      <c r="G10" s="21">
        <f t="shared" si="0"/>
        <v>0</v>
      </c>
      <c r="H10" s="21"/>
      <c r="I10" s="21">
        <f t="shared" si="1"/>
        <v>0</v>
      </c>
      <c r="J10" s="22">
        <f t="shared" si="2"/>
        <v>0</v>
      </c>
      <c r="K10" s="23">
        <f t="shared" si="4"/>
        <v>0</v>
      </c>
      <c r="M10" s="46" t="s">
        <v>32</v>
      </c>
      <c r="N10" s="4">
        <f t="shared" si="3"/>
        <v>0</v>
      </c>
    </row>
    <row r="11" spans="1:14">
      <c r="A11" s="24" t="s">
        <v>33</v>
      </c>
      <c r="B11" s="24" t="s">
        <v>15</v>
      </c>
      <c r="C11" s="24"/>
      <c r="D11" s="24"/>
      <c r="E11" s="24"/>
      <c r="F11" s="24"/>
      <c r="G11" s="24">
        <f t="shared" si="0"/>
        <v>0</v>
      </c>
      <c r="H11" s="24"/>
      <c r="I11" s="24">
        <f t="shared" si="1"/>
        <v>0</v>
      </c>
      <c r="J11" s="25">
        <f t="shared" si="2"/>
        <v>0</v>
      </c>
      <c r="K11" s="26">
        <f t="shared" si="4"/>
        <v>0</v>
      </c>
      <c r="M11" s="47" t="s">
        <v>33</v>
      </c>
      <c r="N11" s="4">
        <f t="shared" si="3"/>
        <v>0</v>
      </c>
    </row>
    <row r="12" spans="1:14">
      <c r="A12" s="3" t="s">
        <v>34</v>
      </c>
      <c r="B12" s="3" t="s">
        <v>15</v>
      </c>
      <c r="C12" s="3"/>
      <c r="D12" s="3"/>
      <c r="E12" s="3"/>
      <c r="F12" s="3"/>
      <c r="G12" s="3">
        <f t="shared" si="0"/>
        <v>0</v>
      </c>
      <c r="H12" s="3"/>
      <c r="I12" s="3">
        <f t="shared" si="1"/>
        <v>0</v>
      </c>
      <c r="J12" s="27">
        <f t="shared" si="2"/>
        <v>0</v>
      </c>
      <c r="K12" s="28">
        <f t="shared" si="4"/>
        <v>0</v>
      </c>
      <c r="M12" s="2" t="s">
        <v>34</v>
      </c>
      <c r="N12" s="4">
        <f t="shared" si="3"/>
        <v>0</v>
      </c>
    </row>
    <row r="13" spans="1:14">
      <c r="A13" s="29" t="s">
        <v>35</v>
      </c>
      <c r="B13" s="29" t="s">
        <v>15</v>
      </c>
      <c r="C13" s="29"/>
      <c r="D13" s="29"/>
      <c r="E13" s="29"/>
      <c r="F13" s="29"/>
      <c r="G13" s="29">
        <f t="shared" si="0"/>
        <v>0</v>
      </c>
      <c r="H13" s="29"/>
      <c r="I13" s="29">
        <f t="shared" si="1"/>
        <v>0</v>
      </c>
      <c r="J13" s="30">
        <f t="shared" si="2"/>
        <v>0</v>
      </c>
      <c r="K13" s="31">
        <f t="shared" si="4"/>
        <v>0</v>
      </c>
      <c r="M13" s="48" t="s">
        <v>35</v>
      </c>
      <c r="N13" s="4">
        <f t="shared" si="3"/>
        <v>0</v>
      </c>
    </row>
    <row r="14" spans="1:14">
      <c r="A14" s="3" t="s">
        <v>15</v>
      </c>
      <c r="B14" s="3" t="s">
        <v>15</v>
      </c>
      <c r="C14" s="3"/>
      <c r="D14" s="3"/>
      <c r="E14" s="3"/>
      <c r="F14" s="3"/>
      <c r="G14" s="3">
        <v>0</v>
      </c>
      <c r="H14" s="3"/>
      <c r="I14" s="3"/>
      <c r="J14" s="27"/>
      <c r="K14" s="28"/>
      <c r="M14" s="2" t="s">
        <v>15</v>
      </c>
      <c r="N14" s="4"/>
    </row>
    <row r="15" spans="1:14">
      <c r="A15" s="3" t="s">
        <v>15</v>
      </c>
      <c r="B15" s="3"/>
      <c r="C15" s="3"/>
      <c r="D15" s="3"/>
      <c r="E15" s="3"/>
      <c r="F15" s="3"/>
      <c r="G15" s="3">
        <f t="shared" si="0"/>
        <v>0</v>
      </c>
      <c r="H15" s="3"/>
      <c r="I15" s="3"/>
      <c r="J15" s="27"/>
      <c r="K15" s="28"/>
      <c r="M15" s="2" t="s">
        <v>15</v>
      </c>
      <c r="N15" s="4"/>
    </row>
    <row r="16" spans="1:14">
      <c r="A16" s="3" t="s">
        <v>15</v>
      </c>
      <c r="B16" s="3"/>
      <c r="C16" s="3"/>
      <c r="D16" s="3"/>
      <c r="E16" s="3"/>
      <c r="F16" s="3"/>
      <c r="G16" s="3">
        <f t="shared" si="0"/>
        <v>0</v>
      </c>
      <c r="H16" s="3"/>
      <c r="I16" s="3"/>
      <c r="J16" s="27"/>
      <c r="K16" s="28"/>
      <c r="M16" s="2" t="s">
        <v>15</v>
      </c>
      <c r="N16" s="4"/>
    </row>
    <row r="17" spans="1:14" ht="15.75" thickBot="1">
      <c r="A17" s="3" t="s">
        <v>15</v>
      </c>
      <c r="B17" s="3"/>
      <c r="C17" s="3"/>
      <c r="D17" s="3"/>
      <c r="E17" s="3"/>
      <c r="F17" s="3"/>
      <c r="G17" s="3">
        <f t="shared" si="0"/>
        <v>0</v>
      </c>
      <c r="H17" s="3"/>
      <c r="I17" s="3"/>
      <c r="J17" s="27"/>
      <c r="K17" s="28"/>
      <c r="M17" s="5" t="s">
        <v>15</v>
      </c>
      <c r="N17" s="6"/>
    </row>
    <row r="18" spans="1:14" ht="16.5" thickTop="1">
      <c r="A18" s="7" t="s">
        <v>36</v>
      </c>
      <c r="G18" s="32">
        <f>SUM(G6:G17)</f>
        <v>0</v>
      </c>
      <c r="H18" s="33">
        <f>SUM(H2:H17)</f>
        <v>0</v>
      </c>
      <c r="I18" s="34">
        <f>SUM(I6:I17)</f>
        <v>0</v>
      </c>
      <c r="J18" s="34">
        <f>SUM(J6:J17)</f>
        <v>0</v>
      </c>
      <c r="K18" s="34">
        <f>SUM(K6:K17)</f>
        <v>0</v>
      </c>
      <c r="M18" t="s">
        <v>14</v>
      </c>
      <c r="N18">
        <f>SUM(N6:N17)</f>
        <v>0</v>
      </c>
    </row>
    <row r="19" spans="1:14">
      <c r="A19" s="3"/>
      <c r="B19" s="3" t="s">
        <v>37</v>
      </c>
      <c r="C19" s="3" t="s">
        <v>38</v>
      </c>
      <c r="D19" s="3" t="s">
        <v>25</v>
      </c>
      <c r="E19" s="3" t="s">
        <v>27</v>
      </c>
    </row>
    <row r="20" spans="1:14">
      <c r="A20" s="9" t="s">
        <v>28</v>
      </c>
      <c r="B20" s="9"/>
      <c r="C20" s="9"/>
      <c r="D20" s="9"/>
      <c r="E20" s="9">
        <f>(C20*200)+(D20*800)-(B20*1000)</f>
        <v>0</v>
      </c>
      <c r="H20" t="s">
        <v>15</v>
      </c>
    </row>
    <row r="21" spans="1:14">
      <c r="A21" s="12" t="s">
        <v>29</v>
      </c>
      <c r="B21" s="12"/>
      <c r="C21" s="12"/>
      <c r="D21" s="12"/>
      <c r="E21" s="12">
        <f t="shared" ref="E21:E28" si="5">(C21*200)+(D21*800)-(B21*1000)</f>
        <v>0</v>
      </c>
      <c r="H21" t="s">
        <v>15</v>
      </c>
    </row>
    <row r="22" spans="1:14">
      <c r="A22" s="35" t="s">
        <v>30</v>
      </c>
      <c r="B22" s="35"/>
      <c r="C22" s="35"/>
      <c r="D22" s="35"/>
      <c r="E22" s="35">
        <f t="shared" si="5"/>
        <v>0</v>
      </c>
      <c r="H22" s="33"/>
    </row>
    <row r="23" spans="1:14">
      <c r="A23" s="18" t="s">
        <v>31</v>
      </c>
      <c r="B23" s="18"/>
      <c r="C23" s="18"/>
      <c r="D23" s="18"/>
      <c r="E23" s="18">
        <f t="shared" si="5"/>
        <v>0</v>
      </c>
    </row>
    <row r="24" spans="1:14">
      <c r="A24" s="21" t="s">
        <v>32</v>
      </c>
      <c r="B24" s="21"/>
      <c r="C24" s="21"/>
      <c r="D24" s="21"/>
      <c r="E24" s="21">
        <f t="shared" si="5"/>
        <v>0</v>
      </c>
      <c r="J24" s="36" t="s">
        <v>39</v>
      </c>
      <c r="K24" s="36">
        <f>K11+K13</f>
        <v>0</v>
      </c>
    </row>
    <row r="25" spans="1:14">
      <c r="A25" s="24" t="s">
        <v>33</v>
      </c>
      <c r="B25" s="24"/>
      <c r="C25" s="24"/>
      <c r="D25" s="24"/>
      <c r="E25" s="24">
        <f t="shared" si="5"/>
        <v>0</v>
      </c>
      <c r="J25" s="36" t="s">
        <v>40</v>
      </c>
      <c r="K25" s="36">
        <f>K6+K9</f>
        <v>0</v>
      </c>
    </row>
    <row r="26" spans="1:14">
      <c r="A26" s="3" t="s">
        <v>34</v>
      </c>
      <c r="B26" s="3"/>
      <c r="C26" s="3"/>
      <c r="D26" s="3"/>
      <c r="E26" s="3">
        <f t="shared" si="5"/>
        <v>0</v>
      </c>
    </row>
    <row r="27" spans="1:14">
      <c r="A27" s="29" t="s">
        <v>35</v>
      </c>
      <c r="B27" s="29"/>
      <c r="C27" s="29"/>
      <c r="D27" s="29"/>
      <c r="E27" s="29">
        <f t="shared" si="5"/>
        <v>0</v>
      </c>
    </row>
    <row r="28" spans="1:14">
      <c r="A28" s="3"/>
      <c r="B28" s="3"/>
      <c r="C28" s="3"/>
      <c r="D28" s="3"/>
      <c r="E28" s="3">
        <f t="shared" si="5"/>
        <v>0</v>
      </c>
    </row>
    <row r="29" spans="1:14">
      <c r="B29" s="33">
        <f>SUM(B20:B28)</f>
        <v>0</v>
      </c>
      <c r="C29" s="33">
        <f>SUM(C20:C28)</f>
        <v>0</v>
      </c>
      <c r="D29" s="33">
        <f>SUM(D20:D28)</f>
        <v>0</v>
      </c>
      <c r="E29" s="34">
        <f>SUM(E20:E28)</f>
        <v>0</v>
      </c>
    </row>
    <row r="32" spans="1:14">
      <c r="I32" s="39">
        <v>41951</v>
      </c>
      <c r="J32" s="39">
        <v>41952</v>
      </c>
    </row>
    <row r="33" spans="1:11" ht="15.75">
      <c r="A33" s="7" t="s">
        <v>16</v>
      </c>
      <c r="I33" s="3" t="s">
        <v>17</v>
      </c>
      <c r="J33" s="3" t="s">
        <v>18</v>
      </c>
      <c r="K33" s="3" t="s">
        <v>19</v>
      </c>
    </row>
    <row r="34" spans="1:11">
      <c r="A34" s="3" t="s">
        <v>20</v>
      </c>
      <c r="B34" s="3" t="s">
        <v>21</v>
      </c>
      <c r="C34" s="49" t="s">
        <v>22</v>
      </c>
      <c r="D34" s="49"/>
      <c r="E34" s="49"/>
      <c r="F34" s="3" t="s">
        <v>23</v>
      </c>
      <c r="G34" s="3" t="s">
        <v>24</v>
      </c>
      <c r="H34" s="8" t="s">
        <v>25</v>
      </c>
      <c r="I34" s="8" t="s">
        <v>26</v>
      </c>
      <c r="J34" s="8" t="s">
        <v>26</v>
      </c>
      <c r="K34" s="3" t="s">
        <v>27</v>
      </c>
    </row>
    <row r="35" spans="1:11">
      <c r="A35" s="9" t="s">
        <v>28</v>
      </c>
      <c r="B35" s="9"/>
      <c r="C35" s="9"/>
      <c r="D35" s="9"/>
      <c r="E35" s="9"/>
      <c r="F35" s="9"/>
      <c r="G35" s="9">
        <f t="shared" ref="G35:G46" si="6">SUM(B35:F35)</f>
        <v>0</v>
      </c>
      <c r="H35" s="9"/>
      <c r="I35" s="9">
        <f t="shared" ref="I35:I42" si="7">H35*500-G35*500</f>
        <v>0</v>
      </c>
      <c r="J35" s="10">
        <f t="shared" ref="J35:J42" si="8">E49</f>
        <v>0</v>
      </c>
      <c r="K35" s="11">
        <f>I35+J35</f>
        <v>0</v>
      </c>
    </row>
    <row r="36" spans="1:11">
      <c r="A36" s="12" t="s">
        <v>29</v>
      </c>
      <c r="B36" s="12"/>
      <c r="C36" s="12"/>
      <c r="D36" s="12"/>
      <c r="E36" s="12"/>
      <c r="F36" s="12"/>
      <c r="G36" s="12">
        <f t="shared" si="6"/>
        <v>0</v>
      </c>
      <c r="H36" s="12"/>
      <c r="I36" s="12">
        <f t="shared" si="7"/>
        <v>0</v>
      </c>
      <c r="J36" s="13">
        <f t="shared" si="8"/>
        <v>0</v>
      </c>
      <c r="K36" s="14">
        <f t="shared" ref="K36:K42" si="9">I36+J36</f>
        <v>0</v>
      </c>
    </row>
    <row r="37" spans="1:11">
      <c r="A37" s="15" t="s">
        <v>30</v>
      </c>
      <c r="B37" s="15"/>
      <c r="C37" s="15"/>
      <c r="D37" s="15"/>
      <c r="E37" s="15"/>
      <c r="F37" s="15"/>
      <c r="G37" s="15">
        <f t="shared" si="6"/>
        <v>0</v>
      </c>
      <c r="H37" s="15"/>
      <c r="I37" s="15">
        <f t="shared" si="7"/>
        <v>0</v>
      </c>
      <c r="J37" s="16">
        <f t="shared" si="8"/>
        <v>0</v>
      </c>
      <c r="K37" s="17">
        <f t="shared" si="9"/>
        <v>0</v>
      </c>
    </row>
    <row r="38" spans="1:11">
      <c r="A38" s="18" t="s">
        <v>31</v>
      </c>
      <c r="B38" s="18"/>
      <c r="C38" s="18"/>
      <c r="D38" s="18"/>
      <c r="E38" s="18"/>
      <c r="F38" s="18"/>
      <c r="G38" s="18">
        <f t="shared" si="6"/>
        <v>0</v>
      </c>
      <c r="H38" s="18"/>
      <c r="I38" s="18">
        <f t="shared" si="7"/>
        <v>0</v>
      </c>
      <c r="J38" s="19">
        <f t="shared" si="8"/>
        <v>0</v>
      </c>
      <c r="K38" s="20">
        <f t="shared" si="9"/>
        <v>0</v>
      </c>
    </row>
    <row r="39" spans="1:11">
      <c r="A39" s="21" t="s">
        <v>32</v>
      </c>
      <c r="B39" s="21"/>
      <c r="C39" s="21"/>
      <c r="D39" s="21"/>
      <c r="E39" s="21"/>
      <c r="F39" s="21"/>
      <c r="G39" s="21">
        <f t="shared" si="6"/>
        <v>0</v>
      </c>
      <c r="H39" s="21"/>
      <c r="I39" s="21">
        <f t="shared" si="7"/>
        <v>0</v>
      </c>
      <c r="J39" s="22">
        <f t="shared" si="8"/>
        <v>0</v>
      </c>
      <c r="K39" s="23">
        <f t="shared" si="9"/>
        <v>0</v>
      </c>
    </row>
    <row r="40" spans="1:11">
      <c r="A40" s="24" t="s">
        <v>33</v>
      </c>
      <c r="B40" s="24"/>
      <c r="C40" s="24"/>
      <c r="D40" s="24"/>
      <c r="E40" s="24"/>
      <c r="F40" s="24"/>
      <c r="G40" s="24">
        <f t="shared" si="6"/>
        <v>0</v>
      </c>
      <c r="H40" s="24"/>
      <c r="I40" s="24">
        <f t="shared" si="7"/>
        <v>0</v>
      </c>
      <c r="J40" s="25">
        <f t="shared" si="8"/>
        <v>0</v>
      </c>
      <c r="K40" s="26">
        <f t="shared" si="9"/>
        <v>0</v>
      </c>
    </row>
    <row r="41" spans="1:11">
      <c r="A41" s="3" t="s">
        <v>34</v>
      </c>
      <c r="B41" s="3"/>
      <c r="C41" s="3"/>
      <c r="D41" s="3"/>
      <c r="E41" s="3"/>
      <c r="F41" s="3"/>
      <c r="G41" s="3">
        <f t="shared" si="6"/>
        <v>0</v>
      </c>
      <c r="H41" s="3"/>
      <c r="I41" s="3">
        <f t="shared" si="7"/>
        <v>0</v>
      </c>
      <c r="J41" s="27">
        <f t="shared" si="8"/>
        <v>0</v>
      </c>
      <c r="K41" s="28">
        <f t="shared" si="9"/>
        <v>0</v>
      </c>
    </row>
    <row r="42" spans="1:11">
      <c r="A42" s="29" t="s">
        <v>35</v>
      </c>
      <c r="B42" s="29"/>
      <c r="C42" s="29"/>
      <c r="D42" s="29"/>
      <c r="E42" s="29"/>
      <c r="F42" s="29"/>
      <c r="G42" s="29">
        <f t="shared" si="6"/>
        <v>0</v>
      </c>
      <c r="H42" s="29"/>
      <c r="I42" s="29">
        <f t="shared" si="7"/>
        <v>0</v>
      </c>
      <c r="J42" s="30">
        <f t="shared" si="8"/>
        <v>0</v>
      </c>
      <c r="K42" s="31">
        <f t="shared" si="9"/>
        <v>0</v>
      </c>
    </row>
    <row r="43" spans="1:11">
      <c r="A43" s="3"/>
      <c r="B43" s="3"/>
      <c r="C43" s="3"/>
      <c r="D43" s="3"/>
      <c r="E43" s="3"/>
      <c r="F43" s="3"/>
      <c r="G43" s="3">
        <f t="shared" si="6"/>
        <v>0</v>
      </c>
      <c r="H43" s="3"/>
      <c r="I43" s="3"/>
      <c r="J43" s="27"/>
      <c r="K43" s="28"/>
    </row>
    <row r="44" spans="1:11">
      <c r="A44" s="3"/>
      <c r="B44" s="3"/>
      <c r="C44" s="3"/>
      <c r="D44" s="3"/>
      <c r="E44" s="3"/>
      <c r="F44" s="3"/>
      <c r="G44" s="3">
        <f t="shared" si="6"/>
        <v>0</v>
      </c>
      <c r="H44" s="3"/>
      <c r="I44" s="3"/>
      <c r="J44" s="27"/>
      <c r="K44" s="28"/>
    </row>
    <row r="45" spans="1:11">
      <c r="A45" s="3"/>
      <c r="B45" s="3"/>
      <c r="C45" s="3"/>
      <c r="D45" s="3"/>
      <c r="E45" s="3"/>
      <c r="F45" s="3"/>
      <c r="G45" s="3">
        <f t="shared" si="6"/>
        <v>0</v>
      </c>
      <c r="H45" s="3"/>
      <c r="I45" s="3"/>
      <c r="J45" s="27"/>
      <c r="K45" s="28"/>
    </row>
    <row r="46" spans="1:11">
      <c r="A46" s="3"/>
      <c r="B46" s="3"/>
      <c r="C46" s="3"/>
      <c r="D46" s="3"/>
      <c r="E46" s="3"/>
      <c r="F46" s="3"/>
      <c r="G46" s="3">
        <f t="shared" si="6"/>
        <v>0</v>
      </c>
      <c r="H46" s="3"/>
      <c r="I46" s="3"/>
      <c r="J46" s="27"/>
      <c r="K46" s="28"/>
    </row>
    <row r="47" spans="1:11" ht="15.75">
      <c r="A47" s="7" t="s">
        <v>36</v>
      </c>
      <c r="G47" s="32">
        <f>SUM(G35:G46)</f>
        <v>0</v>
      </c>
      <c r="H47" s="33">
        <f>SUM(H31:H46)</f>
        <v>0</v>
      </c>
      <c r="I47" s="34">
        <f>SUM(I35:I46)</f>
        <v>0</v>
      </c>
      <c r="J47" s="34">
        <f>SUM(J35:J46)</f>
        <v>0</v>
      </c>
      <c r="K47" s="34">
        <f>SUM(K35:K46)</f>
        <v>0</v>
      </c>
    </row>
    <row r="48" spans="1:11">
      <c r="A48" s="3"/>
      <c r="B48" s="3" t="s">
        <v>37</v>
      </c>
      <c r="C48" s="3" t="s">
        <v>38</v>
      </c>
      <c r="D48" s="3" t="s">
        <v>25</v>
      </c>
      <c r="E48" s="3" t="s">
        <v>27</v>
      </c>
    </row>
    <row r="49" spans="1:11">
      <c r="A49" s="9" t="s">
        <v>28</v>
      </c>
      <c r="B49" s="9"/>
      <c r="C49" s="9"/>
      <c r="D49" s="9"/>
      <c r="E49" s="9">
        <f>(C49*200)+(D49*800)-(B49*1000)</f>
        <v>0</v>
      </c>
    </row>
    <row r="50" spans="1:11">
      <c r="A50" s="12" t="s">
        <v>29</v>
      </c>
      <c r="B50" s="12"/>
      <c r="C50" s="12"/>
      <c r="D50" s="12"/>
      <c r="E50" s="12">
        <f t="shared" ref="E50:E57" si="10">(C50*200)+(D50*800)-(B50*1000)</f>
        <v>0</v>
      </c>
    </row>
    <row r="51" spans="1:11">
      <c r="A51" s="35" t="s">
        <v>30</v>
      </c>
      <c r="B51" s="35"/>
      <c r="C51" s="35"/>
      <c r="D51" s="35"/>
      <c r="E51" s="35">
        <f t="shared" si="10"/>
        <v>0</v>
      </c>
      <c r="H51" s="33"/>
    </row>
    <row r="52" spans="1:11">
      <c r="A52" s="18" t="s">
        <v>31</v>
      </c>
      <c r="B52" s="18"/>
      <c r="C52" s="18"/>
      <c r="D52" s="18"/>
      <c r="E52" s="18">
        <f t="shared" si="10"/>
        <v>0</v>
      </c>
    </row>
    <row r="53" spans="1:11">
      <c r="A53" s="21" t="s">
        <v>32</v>
      </c>
      <c r="B53" s="21"/>
      <c r="C53" s="21"/>
      <c r="D53" s="21"/>
      <c r="E53" s="21">
        <f t="shared" si="10"/>
        <v>0</v>
      </c>
      <c r="J53" s="36" t="s">
        <v>39</v>
      </c>
      <c r="K53" s="36">
        <f>K40+K42</f>
        <v>0</v>
      </c>
    </row>
    <row r="54" spans="1:11">
      <c r="A54" s="24" t="s">
        <v>33</v>
      </c>
      <c r="B54" s="24"/>
      <c r="C54" s="24"/>
      <c r="D54" s="24"/>
      <c r="E54" s="24">
        <f t="shared" si="10"/>
        <v>0</v>
      </c>
      <c r="J54" s="36" t="s">
        <v>40</v>
      </c>
      <c r="K54" s="36">
        <f>K35+K38</f>
        <v>0</v>
      </c>
    </row>
    <row r="55" spans="1:11">
      <c r="A55" s="3" t="s">
        <v>34</v>
      </c>
      <c r="B55" s="3"/>
      <c r="C55" s="3"/>
      <c r="D55" s="3"/>
      <c r="E55" s="3">
        <f t="shared" si="10"/>
        <v>0</v>
      </c>
    </row>
    <row r="56" spans="1:11">
      <c r="A56" s="29" t="s">
        <v>35</v>
      </c>
      <c r="B56" s="29"/>
      <c r="C56" s="29"/>
      <c r="D56" s="29"/>
      <c r="E56" s="29">
        <f t="shared" si="10"/>
        <v>0</v>
      </c>
    </row>
    <row r="57" spans="1:11">
      <c r="A57" s="3"/>
      <c r="B57" s="3"/>
      <c r="C57" s="3"/>
      <c r="D57" s="3"/>
      <c r="E57" s="3">
        <f t="shared" si="10"/>
        <v>0</v>
      </c>
    </row>
    <row r="58" spans="1:11">
      <c r="B58" s="33">
        <f>SUM(B49:B57)</f>
        <v>0</v>
      </c>
      <c r="C58" s="33">
        <f>SUM(C49:C57)</f>
        <v>0</v>
      </c>
      <c r="D58" s="33">
        <f>SUM(D49:D57)</f>
        <v>0</v>
      </c>
      <c r="E58" s="34">
        <f>SUM(E49:E57)</f>
        <v>0</v>
      </c>
    </row>
    <row r="61" spans="1:11">
      <c r="I61" s="39">
        <v>41958</v>
      </c>
      <c r="J61" s="39">
        <v>41959</v>
      </c>
    </row>
    <row r="62" spans="1:11" ht="15.75">
      <c r="A62" s="7" t="s">
        <v>16</v>
      </c>
      <c r="I62" s="3" t="s">
        <v>17</v>
      </c>
      <c r="J62" s="3" t="s">
        <v>18</v>
      </c>
      <c r="K62" s="3" t="s">
        <v>19</v>
      </c>
    </row>
    <row r="63" spans="1:11">
      <c r="A63" s="3" t="s">
        <v>20</v>
      </c>
      <c r="B63" s="3" t="s">
        <v>21</v>
      </c>
      <c r="C63" s="49" t="s">
        <v>22</v>
      </c>
      <c r="D63" s="49"/>
      <c r="E63" s="49"/>
      <c r="F63" s="3" t="s">
        <v>23</v>
      </c>
      <c r="G63" s="3" t="s">
        <v>24</v>
      </c>
      <c r="H63" s="8" t="s">
        <v>25</v>
      </c>
      <c r="I63" s="8" t="s">
        <v>26</v>
      </c>
      <c r="J63" s="8" t="s">
        <v>26</v>
      </c>
      <c r="K63" s="3" t="s">
        <v>27</v>
      </c>
    </row>
    <row r="64" spans="1:11">
      <c r="A64" s="9" t="s">
        <v>28</v>
      </c>
      <c r="B64" s="9"/>
      <c r="C64" s="9"/>
      <c r="D64" s="9"/>
      <c r="E64" s="9"/>
      <c r="F64" s="9"/>
      <c r="G64" s="9">
        <f t="shared" ref="G64:G75" si="11">SUM(B64:F64)</f>
        <v>0</v>
      </c>
      <c r="H64" s="9"/>
      <c r="I64" s="9">
        <f t="shared" ref="I64:I71" si="12">H64*500-G64*500</f>
        <v>0</v>
      </c>
      <c r="J64" s="10">
        <f t="shared" ref="J64:J71" si="13">E78</f>
        <v>0</v>
      </c>
      <c r="K64" s="11">
        <f>I64+J64</f>
        <v>0</v>
      </c>
    </row>
    <row r="65" spans="1:11">
      <c r="A65" s="12" t="s">
        <v>29</v>
      </c>
      <c r="B65" s="12"/>
      <c r="C65" s="12"/>
      <c r="D65" s="12"/>
      <c r="E65" s="12"/>
      <c r="F65" s="12"/>
      <c r="G65" s="12">
        <f t="shared" si="11"/>
        <v>0</v>
      </c>
      <c r="H65" s="12"/>
      <c r="I65" s="12">
        <f t="shared" si="12"/>
        <v>0</v>
      </c>
      <c r="J65" s="13">
        <f t="shared" si="13"/>
        <v>0</v>
      </c>
      <c r="K65" s="14">
        <f t="shared" ref="K65:K71" si="14">I65+J65</f>
        <v>0</v>
      </c>
    </row>
    <row r="66" spans="1:11">
      <c r="A66" s="15" t="s">
        <v>30</v>
      </c>
      <c r="B66" s="15"/>
      <c r="C66" s="15"/>
      <c r="D66" s="15"/>
      <c r="E66" s="15"/>
      <c r="F66" s="15"/>
      <c r="G66" s="15">
        <f t="shared" si="11"/>
        <v>0</v>
      </c>
      <c r="H66" s="15"/>
      <c r="I66" s="15">
        <f t="shared" si="12"/>
        <v>0</v>
      </c>
      <c r="J66" s="16">
        <f t="shared" si="13"/>
        <v>0</v>
      </c>
      <c r="K66" s="17">
        <f t="shared" si="14"/>
        <v>0</v>
      </c>
    </row>
    <row r="67" spans="1:11">
      <c r="A67" s="18" t="s">
        <v>31</v>
      </c>
      <c r="B67" s="18"/>
      <c r="C67" s="18"/>
      <c r="D67" s="18"/>
      <c r="E67" s="18"/>
      <c r="F67" s="18"/>
      <c r="G67" s="18">
        <f t="shared" si="11"/>
        <v>0</v>
      </c>
      <c r="H67" s="18"/>
      <c r="I67" s="18">
        <f t="shared" si="12"/>
        <v>0</v>
      </c>
      <c r="J67" s="19">
        <f t="shared" si="13"/>
        <v>0</v>
      </c>
      <c r="K67" s="20">
        <f t="shared" si="14"/>
        <v>0</v>
      </c>
    </row>
    <row r="68" spans="1:11">
      <c r="A68" s="21" t="s">
        <v>32</v>
      </c>
      <c r="B68" s="21"/>
      <c r="C68" s="21"/>
      <c r="D68" s="21"/>
      <c r="E68" s="21"/>
      <c r="F68" s="21"/>
      <c r="G68" s="21">
        <f t="shared" si="11"/>
        <v>0</v>
      </c>
      <c r="H68" s="21"/>
      <c r="I68" s="21">
        <f t="shared" si="12"/>
        <v>0</v>
      </c>
      <c r="J68" s="22">
        <f t="shared" si="13"/>
        <v>0</v>
      </c>
      <c r="K68" s="23">
        <f t="shared" si="14"/>
        <v>0</v>
      </c>
    </row>
    <row r="69" spans="1:11">
      <c r="A69" s="24" t="s">
        <v>33</v>
      </c>
      <c r="B69" s="24"/>
      <c r="C69" s="24"/>
      <c r="D69" s="24"/>
      <c r="E69" s="24"/>
      <c r="F69" s="24"/>
      <c r="G69" s="24">
        <f t="shared" si="11"/>
        <v>0</v>
      </c>
      <c r="H69" s="24"/>
      <c r="I69" s="24">
        <f t="shared" si="12"/>
        <v>0</v>
      </c>
      <c r="J69" s="25">
        <f t="shared" si="13"/>
        <v>0</v>
      </c>
      <c r="K69" s="26">
        <f t="shared" si="14"/>
        <v>0</v>
      </c>
    </row>
    <row r="70" spans="1:11">
      <c r="A70" s="3" t="s">
        <v>34</v>
      </c>
      <c r="B70" s="3"/>
      <c r="C70" s="3"/>
      <c r="D70" s="3"/>
      <c r="E70" s="3"/>
      <c r="F70" s="3"/>
      <c r="G70" s="3">
        <f t="shared" si="11"/>
        <v>0</v>
      </c>
      <c r="H70" s="3"/>
      <c r="I70" s="3">
        <f t="shared" si="12"/>
        <v>0</v>
      </c>
      <c r="J70" s="27">
        <f t="shared" si="13"/>
        <v>0</v>
      </c>
      <c r="K70" s="28">
        <f t="shared" si="14"/>
        <v>0</v>
      </c>
    </row>
    <row r="71" spans="1:11">
      <c r="A71" s="29" t="s">
        <v>35</v>
      </c>
      <c r="B71" s="29"/>
      <c r="C71" s="29"/>
      <c r="D71" s="29"/>
      <c r="E71" s="29"/>
      <c r="F71" s="29"/>
      <c r="G71" s="29">
        <f t="shared" si="11"/>
        <v>0</v>
      </c>
      <c r="H71" s="29"/>
      <c r="I71" s="29">
        <f t="shared" si="12"/>
        <v>0</v>
      </c>
      <c r="J71" s="30">
        <f t="shared" si="13"/>
        <v>0</v>
      </c>
      <c r="K71" s="31">
        <f t="shared" si="14"/>
        <v>0</v>
      </c>
    </row>
    <row r="72" spans="1:11">
      <c r="A72" s="3"/>
      <c r="B72" s="3"/>
      <c r="C72" s="3"/>
      <c r="D72" s="3"/>
      <c r="E72" s="3"/>
      <c r="F72" s="3"/>
      <c r="G72" s="3">
        <f t="shared" si="11"/>
        <v>0</v>
      </c>
      <c r="H72" s="3"/>
      <c r="I72" s="3"/>
      <c r="J72" s="27"/>
      <c r="K72" s="28"/>
    </row>
    <row r="73" spans="1:11">
      <c r="A73" s="3"/>
      <c r="B73" s="3"/>
      <c r="C73" s="3"/>
      <c r="D73" s="3"/>
      <c r="E73" s="3"/>
      <c r="F73" s="3"/>
      <c r="G73" s="3">
        <f t="shared" si="11"/>
        <v>0</v>
      </c>
      <c r="H73" s="3"/>
      <c r="I73" s="3"/>
      <c r="J73" s="27"/>
      <c r="K73" s="28"/>
    </row>
    <row r="74" spans="1:11">
      <c r="A74" s="3"/>
      <c r="B74" s="3"/>
      <c r="C74" s="3"/>
      <c r="D74" s="3"/>
      <c r="E74" s="3"/>
      <c r="F74" s="3"/>
      <c r="G74" s="3">
        <f t="shared" si="11"/>
        <v>0</v>
      </c>
      <c r="H74" s="3"/>
      <c r="I74" s="3"/>
      <c r="J74" s="27"/>
      <c r="K74" s="28"/>
    </row>
    <row r="75" spans="1:11">
      <c r="A75" s="3"/>
      <c r="B75" s="3"/>
      <c r="C75" s="3"/>
      <c r="D75" s="3"/>
      <c r="E75" s="3"/>
      <c r="F75" s="3"/>
      <c r="G75" s="3">
        <f t="shared" si="11"/>
        <v>0</v>
      </c>
      <c r="H75" s="3"/>
      <c r="I75" s="3"/>
      <c r="J75" s="27"/>
      <c r="K75" s="28"/>
    </row>
    <row r="76" spans="1:11" ht="15.75">
      <c r="A76" s="7" t="s">
        <v>36</v>
      </c>
      <c r="G76" s="32">
        <f>SUM(G64:G75)</f>
        <v>0</v>
      </c>
      <c r="H76" s="33">
        <f>SUM(H60:H75)</f>
        <v>0</v>
      </c>
      <c r="I76" s="34">
        <f>SUM(I64:I75)</f>
        <v>0</v>
      </c>
      <c r="J76" s="34">
        <f>SUM(J64:J75)</f>
        <v>0</v>
      </c>
      <c r="K76" s="34">
        <f>SUM(K64:K75)</f>
        <v>0</v>
      </c>
    </row>
    <row r="77" spans="1:11">
      <c r="A77" s="3"/>
      <c r="B77" s="3" t="s">
        <v>37</v>
      </c>
      <c r="C77" s="3" t="s">
        <v>38</v>
      </c>
      <c r="D77" s="3" t="s">
        <v>25</v>
      </c>
      <c r="E77" s="3" t="s">
        <v>27</v>
      </c>
    </row>
    <row r="78" spans="1:11">
      <c r="A78" s="9" t="s">
        <v>28</v>
      </c>
      <c r="B78" s="9"/>
      <c r="C78" s="9"/>
      <c r="D78" s="9"/>
      <c r="E78" s="9">
        <f>(C78*200)+(D78*800)-(B78*1000)</f>
        <v>0</v>
      </c>
    </row>
    <row r="79" spans="1:11">
      <c r="A79" s="12" t="s">
        <v>29</v>
      </c>
      <c r="B79" s="12"/>
      <c r="C79" s="12"/>
      <c r="D79" s="12"/>
      <c r="E79" s="12">
        <f t="shared" ref="E79:E86" si="15">(C79*200)+(D79*800)-(B79*1000)</f>
        <v>0</v>
      </c>
    </row>
    <row r="80" spans="1:11">
      <c r="A80" s="35" t="s">
        <v>30</v>
      </c>
      <c r="B80" s="35"/>
      <c r="C80" s="35"/>
      <c r="D80" s="35"/>
      <c r="E80" s="35">
        <f t="shared" si="15"/>
        <v>0</v>
      </c>
      <c r="H80" s="33"/>
    </row>
    <row r="81" spans="1:11">
      <c r="A81" s="18" t="s">
        <v>31</v>
      </c>
      <c r="B81" s="18"/>
      <c r="C81" s="18"/>
      <c r="D81" s="18"/>
      <c r="E81" s="18">
        <f t="shared" si="15"/>
        <v>0</v>
      </c>
    </row>
    <row r="82" spans="1:11">
      <c r="A82" s="21" t="s">
        <v>32</v>
      </c>
      <c r="B82" s="21"/>
      <c r="C82" s="21"/>
      <c r="D82" s="21"/>
      <c r="E82" s="21">
        <f t="shared" si="15"/>
        <v>0</v>
      </c>
      <c r="J82" s="36" t="s">
        <v>39</v>
      </c>
      <c r="K82" s="36">
        <f>K69+K71</f>
        <v>0</v>
      </c>
    </row>
    <row r="83" spans="1:11">
      <c r="A83" s="24" t="s">
        <v>33</v>
      </c>
      <c r="B83" s="24"/>
      <c r="C83" s="24"/>
      <c r="D83" s="24"/>
      <c r="E83" s="24">
        <f t="shared" si="15"/>
        <v>0</v>
      </c>
      <c r="J83" s="36" t="s">
        <v>40</v>
      </c>
      <c r="K83" s="36">
        <f>K64+K67</f>
        <v>0</v>
      </c>
    </row>
    <row r="84" spans="1:11">
      <c r="A84" s="3" t="s">
        <v>34</v>
      </c>
      <c r="B84" s="3"/>
      <c r="C84" s="3"/>
      <c r="D84" s="3"/>
      <c r="E84" s="3">
        <f t="shared" si="15"/>
        <v>0</v>
      </c>
    </row>
    <row r="85" spans="1:11">
      <c r="A85" s="29" t="s">
        <v>35</v>
      </c>
      <c r="B85" s="29"/>
      <c r="C85" s="29"/>
      <c r="D85" s="29"/>
      <c r="E85" s="29">
        <f t="shared" si="15"/>
        <v>0</v>
      </c>
    </row>
    <row r="86" spans="1:11">
      <c r="A86" s="3"/>
      <c r="B86" s="3"/>
      <c r="C86" s="3"/>
      <c r="D86" s="3"/>
      <c r="E86" s="3">
        <f t="shared" si="15"/>
        <v>0</v>
      </c>
    </row>
    <row r="87" spans="1:11">
      <c r="B87" s="33">
        <f>SUM(B78:B86)</f>
        <v>0</v>
      </c>
      <c r="C87" s="33">
        <f>SUM(C78:C86)</f>
        <v>0</v>
      </c>
      <c r="D87" s="33">
        <f>SUM(D78:D86)</f>
        <v>0</v>
      </c>
      <c r="E87" s="34">
        <f>SUM(E78:E86)</f>
        <v>0</v>
      </c>
    </row>
    <row r="90" spans="1:11">
      <c r="I90" s="39">
        <v>41965</v>
      </c>
      <c r="J90" s="39">
        <v>41966</v>
      </c>
    </row>
    <row r="91" spans="1:11" ht="15.75">
      <c r="A91" s="7" t="s">
        <v>16</v>
      </c>
      <c r="I91" s="3" t="s">
        <v>17</v>
      </c>
      <c r="J91" s="3" t="s">
        <v>18</v>
      </c>
      <c r="K91" s="3" t="s">
        <v>19</v>
      </c>
    </row>
    <row r="92" spans="1:11">
      <c r="A92" s="3" t="s">
        <v>20</v>
      </c>
      <c r="B92" s="3" t="s">
        <v>21</v>
      </c>
      <c r="C92" s="49" t="s">
        <v>22</v>
      </c>
      <c r="D92" s="49"/>
      <c r="E92" s="49"/>
      <c r="F92" s="3" t="s">
        <v>23</v>
      </c>
      <c r="G92" s="3" t="s">
        <v>24</v>
      </c>
      <c r="H92" s="8" t="s">
        <v>25</v>
      </c>
      <c r="I92" s="8" t="s">
        <v>26</v>
      </c>
      <c r="J92" s="8" t="s">
        <v>26</v>
      </c>
      <c r="K92" s="3" t="s">
        <v>27</v>
      </c>
    </row>
    <row r="93" spans="1:11">
      <c r="A93" s="9" t="s">
        <v>28</v>
      </c>
      <c r="B93" s="9"/>
      <c r="C93" s="9"/>
      <c r="D93" s="9"/>
      <c r="E93" s="9"/>
      <c r="F93" s="9"/>
      <c r="G93" s="9">
        <f t="shared" ref="G93:G104" si="16">SUM(B93:F93)</f>
        <v>0</v>
      </c>
      <c r="H93" s="9"/>
      <c r="I93" s="9">
        <f t="shared" ref="I93:I100" si="17">H93*500-G93*500</f>
        <v>0</v>
      </c>
      <c r="J93" s="10">
        <f t="shared" ref="J93:J100" si="18">E107</f>
        <v>0</v>
      </c>
      <c r="K93" s="11">
        <f>I93+J93</f>
        <v>0</v>
      </c>
    </row>
    <row r="94" spans="1:11">
      <c r="A94" s="12" t="s">
        <v>29</v>
      </c>
      <c r="B94" s="12"/>
      <c r="C94" s="12"/>
      <c r="D94" s="12"/>
      <c r="E94" s="12"/>
      <c r="F94" s="12"/>
      <c r="G94" s="12">
        <f t="shared" si="16"/>
        <v>0</v>
      </c>
      <c r="H94" s="12"/>
      <c r="I94" s="12">
        <f t="shared" si="17"/>
        <v>0</v>
      </c>
      <c r="J94" s="13">
        <f t="shared" si="18"/>
        <v>0</v>
      </c>
      <c r="K94" s="14">
        <f t="shared" ref="K94:K100" si="19">I94+J94</f>
        <v>0</v>
      </c>
    </row>
    <row r="95" spans="1:11">
      <c r="A95" s="15" t="s">
        <v>30</v>
      </c>
      <c r="B95" s="15"/>
      <c r="C95" s="15"/>
      <c r="D95" s="15"/>
      <c r="E95" s="15"/>
      <c r="F95" s="15"/>
      <c r="G95" s="15">
        <f t="shared" si="16"/>
        <v>0</v>
      </c>
      <c r="H95" s="15"/>
      <c r="I95" s="15">
        <f t="shared" si="17"/>
        <v>0</v>
      </c>
      <c r="J95" s="16">
        <f t="shared" si="18"/>
        <v>0</v>
      </c>
      <c r="K95" s="17">
        <f t="shared" si="19"/>
        <v>0</v>
      </c>
    </row>
    <row r="96" spans="1:11">
      <c r="A96" s="18" t="s">
        <v>31</v>
      </c>
      <c r="B96" s="18"/>
      <c r="C96" s="18"/>
      <c r="D96" s="18"/>
      <c r="E96" s="18"/>
      <c r="F96" s="18"/>
      <c r="G96" s="18">
        <f t="shared" si="16"/>
        <v>0</v>
      </c>
      <c r="H96" s="18"/>
      <c r="I96" s="18">
        <f t="shared" si="17"/>
        <v>0</v>
      </c>
      <c r="J96" s="19">
        <f t="shared" si="18"/>
        <v>0</v>
      </c>
      <c r="K96" s="20">
        <f t="shared" si="19"/>
        <v>0</v>
      </c>
    </row>
    <row r="97" spans="1:11">
      <c r="A97" s="21" t="s">
        <v>32</v>
      </c>
      <c r="B97" s="21"/>
      <c r="C97" s="21"/>
      <c r="D97" s="21"/>
      <c r="E97" s="21"/>
      <c r="F97" s="21"/>
      <c r="G97" s="21">
        <f t="shared" si="16"/>
        <v>0</v>
      </c>
      <c r="H97" s="21"/>
      <c r="I97" s="21">
        <f t="shared" si="17"/>
        <v>0</v>
      </c>
      <c r="J97" s="22">
        <f t="shared" si="18"/>
        <v>0</v>
      </c>
      <c r="K97" s="23">
        <f t="shared" si="19"/>
        <v>0</v>
      </c>
    </row>
    <row r="98" spans="1:11">
      <c r="A98" s="24" t="s">
        <v>33</v>
      </c>
      <c r="B98" s="24"/>
      <c r="C98" s="24"/>
      <c r="D98" s="24"/>
      <c r="E98" s="24"/>
      <c r="F98" s="24"/>
      <c r="G98" s="24">
        <f t="shared" si="16"/>
        <v>0</v>
      </c>
      <c r="H98" s="24"/>
      <c r="I98" s="24">
        <f t="shared" si="17"/>
        <v>0</v>
      </c>
      <c r="J98" s="25">
        <f t="shared" si="18"/>
        <v>0</v>
      </c>
      <c r="K98" s="26">
        <f t="shared" si="19"/>
        <v>0</v>
      </c>
    </row>
    <row r="99" spans="1:11">
      <c r="A99" s="3" t="s">
        <v>34</v>
      </c>
      <c r="B99" s="3"/>
      <c r="C99" s="3"/>
      <c r="D99" s="3"/>
      <c r="E99" s="3"/>
      <c r="F99" s="3"/>
      <c r="G99" s="3">
        <f t="shared" si="16"/>
        <v>0</v>
      </c>
      <c r="H99" s="3"/>
      <c r="I99" s="3">
        <f t="shared" si="17"/>
        <v>0</v>
      </c>
      <c r="J99" s="27">
        <f t="shared" si="18"/>
        <v>0</v>
      </c>
      <c r="K99" s="28">
        <f t="shared" si="19"/>
        <v>0</v>
      </c>
    </row>
    <row r="100" spans="1:11">
      <c r="A100" s="29" t="s">
        <v>35</v>
      </c>
      <c r="B100" s="29"/>
      <c r="C100" s="29"/>
      <c r="D100" s="29"/>
      <c r="E100" s="29"/>
      <c r="F100" s="29"/>
      <c r="G100" s="29">
        <f t="shared" si="16"/>
        <v>0</v>
      </c>
      <c r="H100" s="29"/>
      <c r="I100" s="29">
        <f t="shared" si="17"/>
        <v>0</v>
      </c>
      <c r="J100" s="30">
        <f t="shared" si="18"/>
        <v>0</v>
      </c>
      <c r="K100" s="31">
        <f t="shared" si="19"/>
        <v>0</v>
      </c>
    </row>
    <row r="101" spans="1:11">
      <c r="A101" s="3"/>
      <c r="B101" s="3"/>
      <c r="C101" s="3"/>
      <c r="D101" s="3"/>
      <c r="E101" s="3"/>
      <c r="F101" s="3"/>
      <c r="G101" s="3">
        <f t="shared" si="16"/>
        <v>0</v>
      </c>
      <c r="H101" s="3"/>
      <c r="I101" s="3"/>
      <c r="J101" s="27"/>
      <c r="K101" s="28"/>
    </row>
    <row r="102" spans="1:11">
      <c r="A102" s="3"/>
      <c r="B102" s="3"/>
      <c r="C102" s="3"/>
      <c r="D102" s="3"/>
      <c r="E102" s="3"/>
      <c r="F102" s="3"/>
      <c r="G102" s="3">
        <f t="shared" si="16"/>
        <v>0</v>
      </c>
      <c r="H102" s="3"/>
      <c r="I102" s="3"/>
      <c r="J102" s="27"/>
      <c r="K102" s="28"/>
    </row>
    <row r="103" spans="1:11">
      <c r="A103" s="3"/>
      <c r="B103" s="3"/>
      <c r="C103" s="3"/>
      <c r="D103" s="3"/>
      <c r="E103" s="3"/>
      <c r="F103" s="3"/>
      <c r="G103" s="3">
        <f t="shared" si="16"/>
        <v>0</v>
      </c>
      <c r="H103" s="3"/>
      <c r="I103" s="3"/>
      <c r="J103" s="27"/>
      <c r="K103" s="28"/>
    </row>
    <row r="104" spans="1:11">
      <c r="A104" s="3"/>
      <c r="B104" s="3"/>
      <c r="C104" s="3"/>
      <c r="D104" s="3"/>
      <c r="E104" s="3"/>
      <c r="F104" s="3"/>
      <c r="G104" s="3">
        <f t="shared" si="16"/>
        <v>0</v>
      </c>
      <c r="H104" s="3"/>
      <c r="I104" s="3"/>
      <c r="J104" s="27"/>
      <c r="K104" s="28"/>
    </row>
    <row r="105" spans="1:11" ht="15.75">
      <c r="A105" s="7" t="s">
        <v>36</v>
      </c>
      <c r="G105" s="32">
        <f>SUM(G93:G104)</f>
        <v>0</v>
      </c>
      <c r="H105" s="33">
        <f>SUM(H89:H104)</f>
        <v>0</v>
      </c>
      <c r="I105" s="34">
        <f>SUM(I93:I104)</f>
        <v>0</v>
      </c>
      <c r="J105" s="34">
        <f>SUM(J93:J104)</f>
        <v>0</v>
      </c>
      <c r="K105" s="34">
        <f>SUM(K93:K104)</f>
        <v>0</v>
      </c>
    </row>
    <row r="106" spans="1:11">
      <c r="A106" s="3"/>
      <c r="B106" s="3" t="s">
        <v>37</v>
      </c>
      <c r="C106" s="3" t="s">
        <v>38</v>
      </c>
      <c r="D106" s="3" t="s">
        <v>25</v>
      </c>
      <c r="E106" s="3" t="s">
        <v>27</v>
      </c>
    </row>
    <row r="107" spans="1:11">
      <c r="A107" s="9" t="s">
        <v>28</v>
      </c>
      <c r="B107" s="9"/>
      <c r="C107" s="9"/>
      <c r="D107" s="9"/>
      <c r="E107" s="9">
        <f>(C107*200)+(D107*800)-(B107*1000)</f>
        <v>0</v>
      </c>
    </row>
    <row r="108" spans="1:11">
      <c r="A108" s="12" t="s">
        <v>29</v>
      </c>
      <c r="B108" s="12"/>
      <c r="C108" s="12"/>
      <c r="D108" s="12"/>
      <c r="E108" s="12">
        <f t="shared" ref="E108:E115" si="20">(C108*200)+(D108*800)-(B108*1000)</f>
        <v>0</v>
      </c>
    </row>
    <row r="109" spans="1:11">
      <c r="A109" s="35" t="s">
        <v>30</v>
      </c>
      <c r="B109" s="35"/>
      <c r="C109" s="35"/>
      <c r="D109" s="35"/>
      <c r="E109" s="35">
        <f t="shared" si="20"/>
        <v>0</v>
      </c>
      <c r="H109" s="33"/>
    </row>
    <row r="110" spans="1:11">
      <c r="A110" s="18" t="s">
        <v>31</v>
      </c>
      <c r="B110" s="18"/>
      <c r="C110" s="18"/>
      <c r="D110" s="18"/>
      <c r="E110" s="18">
        <f t="shared" si="20"/>
        <v>0</v>
      </c>
    </row>
    <row r="111" spans="1:11">
      <c r="A111" s="21" t="s">
        <v>32</v>
      </c>
      <c r="B111" s="21"/>
      <c r="C111" s="21"/>
      <c r="D111" s="21"/>
      <c r="E111" s="21">
        <f t="shared" si="20"/>
        <v>0</v>
      </c>
      <c r="J111" s="36" t="s">
        <v>39</v>
      </c>
      <c r="K111" s="36">
        <f>K98+K100</f>
        <v>0</v>
      </c>
    </row>
    <row r="112" spans="1:11">
      <c r="A112" s="24" t="s">
        <v>33</v>
      </c>
      <c r="B112" s="24"/>
      <c r="C112" s="24"/>
      <c r="D112" s="24"/>
      <c r="E112" s="24">
        <f t="shared" si="20"/>
        <v>0</v>
      </c>
      <c r="J112" s="36" t="s">
        <v>40</v>
      </c>
      <c r="K112" s="36">
        <f>K93+K96</f>
        <v>0</v>
      </c>
    </row>
    <row r="113" spans="1:11">
      <c r="A113" s="3" t="s">
        <v>34</v>
      </c>
      <c r="B113" s="3"/>
      <c r="C113" s="3"/>
      <c r="D113" s="3"/>
      <c r="E113" s="3">
        <f t="shared" si="20"/>
        <v>0</v>
      </c>
    </row>
    <row r="114" spans="1:11">
      <c r="A114" s="29" t="s">
        <v>35</v>
      </c>
      <c r="B114" s="29"/>
      <c r="C114" s="29"/>
      <c r="D114" s="29"/>
      <c r="E114" s="29">
        <f t="shared" si="20"/>
        <v>0</v>
      </c>
    </row>
    <row r="115" spans="1:11">
      <c r="A115" s="3"/>
      <c r="B115" s="3"/>
      <c r="C115" s="3"/>
      <c r="D115" s="3"/>
      <c r="E115" s="3">
        <f t="shared" si="20"/>
        <v>0</v>
      </c>
    </row>
    <row r="116" spans="1:11">
      <c r="B116" s="33">
        <f>SUM(B107:B115)</f>
        <v>0</v>
      </c>
      <c r="C116" s="33">
        <f>SUM(C107:C115)</f>
        <v>0</v>
      </c>
      <c r="D116" s="33">
        <f>SUM(D107:D115)</f>
        <v>0</v>
      </c>
      <c r="E116" s="34">
        <f>SUM(E107:E115)</f>
        <v>0</v>
      </c>
    </row>
    <row r="119" spans="1:11">
      <c r="I119" s="39">
        <v>41972</v>
      </c>
      <c r="J119" s="39">
        <v>41973</v>
      </c>
    </row>
    <row r="120" spans="1:11" ht="15.75">
      <c r="A120" s="7" t="s">
        <v>16</v>
      </c>
      <c r="I120" s="3" t="s">
        <v>17</v>
      </c>
      <c r="J120" s="3" t="s">
        <v>18</v>
      </c>
      <c r="K120" s="3" t="s">
        <v>19</v>
      </c>
    </row>
    <row r="121" spans="1:11">
      <c r="A121" s="3" t="s">
        <v>20</v>
      </c>
      <c r="B121" s="3" t="s">
        <v>21</v>
      </c>
      <c r="C121" s="49" t="s">
        <v>22</v>
      </c>
      <c r="D121" s="49"/>
      <c r="E121" s="49"/>
      <c r="F121" s="3" t="s">
        <v>23</v>
      </c>
      <c r="G121" s="3" t="s">
        <v>24</v>
      </c>
      <c r="H121" s="8" t="s">
        <v>25</v>
      </c>
      <c r="I121" s="8" t="s">
        <v>26</v>
      </c>
      <c r="J121" s="8" t="s">
        <v>26</v>
      </c>
      <c r="K121" s="3" t="s">
        <v>27</v>
      </c>
    </row>
    <row r="122" spans="1:11">
      <c r="A122" s="9" t="s">
        <v>28</v>
      </c>
      <c r="B122" s="9"/>
      <c r="C122" s="9"/>
      <c r="D122" s="9"/>
      <c r="E122" s="9"/>
      <c r="F122" s="9"/>
      <c r="G122" s="9">
        <f t="shared" ref="G122:G133" si="21">SUM(B122:F122)</f>
        <v>0</v>
      </c>
      <c r="H122" s="9"/>
      <c r="I122" s="9">
        <f t="shared" ref="I122:I129" si="22">H122*500-G122*500</f>
        <v>0</v>
      </c>
      <c r="J122" s="10">
        <f t="shared" ref="J122:J129" si="23">E136</f>
        <v>0</v>
      </c>
      <c r="K122" s="11">
        <f>I122+J122</f>
        <v>0</v>
      </c>
    </row>
    <row r="123" spans="1:11">
      <c r="A123" s="12" t="s">
        <v>29</v>
      </c>
      <c r="B123" s="12"/>
      <c r="C123" s="12"/>
      <c r="D123" s="12"/>
      <c r="E123" s="12"/>
      <c r="F123" s="12"/>
      <c r="G123" s="12">
        <f t="shared" si="21"/>
        <v>0</v>
      </c>
      <c r="H123" s="12"/>
      <c r="I123" s="12">
        <f t="shared" si="22"/>
        <v>0</v>
      </c>
      <c r="J123" s="13">
        <f t="shared" si="23"/>
        <v>0</v>
      </c>
      <c r="K123" s="14">
        <f t="shared" ref="K123:K129" si="24">I123+J123</f>
        <v>0</v>
      </c>
    </row>
    <row r="124" spans="1:11">
      <c r="A124" s="15" t="s">
        <v>30</v>
      </c>
      <c r="B124" s="15"/>
      <c r="C124" s="15"/>
      <c r="D124" s="15"/>
      <c r="E124" s="15"/>
      <c r="F124" s="15"/>
      <c r="G124" s="15">
        <f t="shared" si="21"/>
        <v>0</v>
      </c>
      <c r="H124" s="15"/>
      <c r="I124" s="15">
        <f t="shared" si="22"/>
        <v>0</v>
      </c>
      <c r="J124" s="16">
        <f t="shared" si="23"/>
        <v>0</v>
      </c>
      <c r="K124" s="17">
        <f t="shared" si="24"/>
        <v>0</v>
      </c>
    </row>
    <row r="125" spans="1:11">
      <c r="A125" s="18" t="s">
        <v>31</v>
      </c>
      <c r="B125" s="18"/>
      <c r="C125" s="18"/>
      <c r="D125" s="18"/>
      <c r="E125" s="18"/>
      <c r="F125" s="18"/>
      <c r="G125" s="18">
        <f t="shared" si="21"/>
        <v>0</v>
      </c>
      <c r="H125" s="18"/>
      <c r="I125" s="18">
        <f t="shared" si="22"/>
        <v>0</v>
      </c>
      <c r="J125" s="19">
        <f t="shared" si="23"/>
        <v>0</v>
      </c>
      <c r="K125" s="20">
        <f t="shared" si="24"/>
        <v>0</v>
      </c>
    </row>
    <row r="126" spans="1:11">
      <c r="A126" s="21" t="s">
        <v>32</v>
      </c>
      <c r="B126" s="21"/>
      <c r="C126" s="21"/>
      <c r="D126" s="21"/>
      <c r="E126" s="21"/>
      <c r="F126" s="21"/>
      <c r="G126" s="21">
        <f t="shared" si="21"/>
        <v>0</v>
      </c>
      <c r="H126" s="21"/>
      <c r="I126" s="21">
        <f t="shared" si="22"/>
        <v>0</v>
      </c>
      <c r="J126" s="22">
        <f t="shared" si="23"/>
        <v>0</v>
      </c>
      <c r="K126" s="23">
        <f t="shared" si="24"/>
        <v>0</v>
      </c>
    </row>
    <row r="127" spans="1:11">
      <c r="A127" s="24" t="s">
        <v>33</v>
      </c>
      <c r="B127" s="24"/>
      <c r="C127" s="24"/>
      <c r="D127" s="24"/>
      <c r="E127" s="24"/>
      <c r="F127" s="24"/>
      <c r="G127" s="24">
        <f t="shared" si="21"/>
        <v>0</v>
      </c>
      <c r="H127" s="24"/>
      <c r="I127" s="24">
        <f t="shared" si="22"/>
        <v>0</v>
      </c>
      <c r="J127" s="25">
        <f t="shared" si="23"/>
        <v>0</v>
      </c>
      <c r="K127" s="26">
        <f t="shared" si="24"/>
        <v>0</v>
      </c>
    </row>
    <row r="128" spans="1:11">
      <c r="A128" s="3" t="s">
        <v>34</v>
      </c>
      <c r="B128" s="3"/>
      <c r="C128" s="3"/>
      <c r="D128" s="3"/>
      <c r="E128" s="3"/>
      <c r="F128" s="3"/>
      <c r="G128" s="3">
        <f t="shared" si="21"/>
        <v>0</v>
      </c>
      <c r="H128" s="3"/>
      <c r="I128" s="3">
        <f t="shared" si="22"/>
        <v>0</v>
      </c>
      <c r="J128" s="27">
        <f t="shared" si="23"/>
        <v>0</v>
      </c>
      <c r="K128" s="28">
        <f t="shared" si="24"/>
        <v>0</v>
      </c>
    </row>
    <row r="129" spans="1:11">
      <c r="A129" s="29" t="s">
        <v>35</v>
      </c>
      <c r="B129" s="29"/>
      <c r="C129" s="29"/>
      <c r="D129" s="29"/>
      <c r="E129" s="29"/>
      <c r="F129" s="29"/>
      <c r="G129" s="29">
        <f t="shared" si="21"/>
        <v>0</v>
      </c>
      <c r="H129" s="29"/>
      <c r="I129" s="29">
        <f t="shared" si="22"/>
        <v>0</v>
      </c>
      <c r="J129" s="30">
        <f t="shared" si="23"/>
        <v>0</v>
      </c>
      <c r="K129" s="31">
        <f t="shared" si="24"/>
        <v>0</v>
      </c>
    </row>
    <row r="130" spans="1:11">
      <c r="A130" s="3"/>
      <c r="B130" s="3"/>
      <c r="C130" s="3"/>
      <c r="D130" s="3"/>
      <c r="E130" s="3"/>
      <c r="F130" s="3"/>
      <c r="G130" s="3">
        <f t="shared" si="21"/>
        <v>0</v>
      </c>
      <c r="H130" s="3"/>
      <c r="I130" s="3"/>
      <c r="J130" s="27"/>
      <c r="K130" s="28"/>
    </row>
    <row r="131" spans="1:11">
      <c r="A131" s="3"/>
      <c r="B131" s="3"/>
      <c r="C131" s="3"/>
      <c r="D131" s="3"/>
      <c r="E131" s="3"/>
      <c r="F131" s="3"/>
      <c r="G131" s="3">
        <f t="shared" si="21"/>
        <v>0</v>
      </c>
      <c r="H131" s="3"/>
      <c r="I131" s="3"/>
      <c r="J131" s="27"/>
      <c r="K131" s="28"/>
    </row>
    <row r="132" spans="1:11">
      <c r="A132" s="3"/>
      <c r="B132" s="3"/>
      <c r="C132" s="3"/>
      <c r="D132" s="3"/>
      <c r="E132" s="3"/>
      <c r="F132" s="3"/>
      <c r="G132" s="3">
        <f t="shared" si="21"/>
        <v>0</v>
      </c>
      <c r="H132" s="3"/>
      <c r="I132" s="3"/>
      <c r="J132" s="27"/>
      <c r="K132" s="28"/>
    </row>
    <row r="133" spans="1:11">
      <c r="A133" s="3"/>
      <c r="B133" s="3"/>
      <c r="C133" s="3"/>
      <c r="D133" s="3"/>
      <c r="E133" s="3"/>
      <c r="F133" s="3"/>
      <c r="G133" s="3">
        <f t="shared" si="21"/>
        <v>0</v>
      </c>
      <c r="H133" s="3"/>
      <c r="I133" s="3"/>
      <c r="J133" s="27"/>
      <c r="K133" s="28"/>
    </row>
    <row r="134" spans="1:11" ht="15.75">
      <c r="A134" s="7" t="s">
        <v>36</v>
      </c>
      <c r="G134" s="32">
        <f>SUM(G122:G133)</f>
        <v>0</v>
      </c>
      <c r="H134" s="33">
        <f>SUM(H118:H133)</f>
        <v>0</v>
      </c>
      <c r="I134" s="34">
        <f>SUM(I122:I133)</f>
        <v>0</v>
      </c>
      <c r="J134" s="34">
        <f>SUM(J122:J133)</f>
        <v>0</v>
      </c>
      <c r="K134" s="34">
        <f>SUM(K122:K133)</f>
        <v>0</v>
      </c>
    </row>
    <row r="135" spans="1:11">
      <c r="A135" s="3"/>
      <c r="B135" s="3" t="s">
        <v>37</v>
      </c>
      <c r="C135" s="3" t="s">
        <v>38</v>
      </c>
      <c r="D135" s="3" t="s">
        <v>25</v>
      </c>
      <c r="E135" s="3" t="s">
        <v>27</v>
      </c>
    </row>
    <row r="136" spans="1:11">
      <c r="A136" s="9" t="s">
        <v>28</v>
      </c>
      <c r="B136" s="9"/>
      <c r="C136" s="9"/>
      <c r="D136" s="9"/>
      <c r="E136" s="9">
        <f>(C136*200)+(D136*800)-(B136*1000)</f>
        <v>0</v>
      </c>
    </row>
    <row r="137" spans="1:11">
      <c r="A137" s="12" t="s">
        <v>29</v>
      </c>
      <c r="B137" s="12"/>
      <c r="C137" s="12"/>
      <c r="D137" s="12"/>
      <c r="E137" s="12">
        <f t="shared" ref="E137:E144" si="25">(C137*200)+(D137*800)-(B137*1000)</f>
        <v>0</v>
      </c>
    </row>
    <row r="138" spans="1:11">
      <c r="A138" s="35" t="s">
        <v>30</v>
      </c>
      <c r="B138" s="35"/>
      <c r="C138" s="35"/>
      <c r="D138" s="35"/>
      <c r="E138" s="35">
        <f t="shared" si="25"/>
        <v>0</v>
      </c>
      <c r="H138" s="33"/>
    </row>
    <row r="139" spans="1:11">
      <c r="A139" s="18" t="s">
        <v>31</v>
      </c>
      <c r="B139" s="18"/>
      <c r="C139" s="18"/>
      <c r="D139" s="18"/>
      <c r="E139" s="18">
        <f t="shared" si="25"/>
        <v>0</v>
      </c>
    </row>
    <row r="140" spans="1:11">
      <c r="A140" s="21" t="s">
        <v>32</v>
      </c>
      <c r="B140" s="21"/>
      <c r="C140" s="21"/>
      <c r="D140" s="21"/>
      <c r="E140" s="21">
        <f t="shared" si="25"/>
        <v>0</v>
      </c>
      <c r="J140" s="36" t="s">
        <v>39</v>
      </c>
      <c r="K140" s="36">
        <f>K127+K129</f>
        <v>0</v>
      </c>
    </row>
    <row r="141" spans="1:11">
      <c r="A141" s="24" t="s">
        <v>33</v>
      </c>
      <c r="B141" s="24"/>
      <c r="C141" s="24"/>
      <c r="D141" s="24"/>
      <c r="E141" s="24">
        <f t="shared" si="25"/>
        <v>0</v>
      </c>
      <c r="J141" s="36" t="s">
        <v>40</v>
      </c>
      <c r="K141" s="36">
        <f>K122+K125</f>
        <v>0</v>
      </c>
    </row>
    <row r="142" spans="1:11">
      <c r="A142" s="3" t="s">
        <v>34</v>
      </c>
      <c r="B142" s="3"/>
      <c r="C142" s="3"/>
      <c r="D142" s="3"/>
      <c r="E142" s="3">
        <f t="shared" si="25"/>
        <v>0</v>
      </c>
    </row>
    <row r="143" spans="1:11">
      <c r="A143" s="29" t="s">
        <v>35</v>
      </c>
      <c r="B143" s="29"/>
      <c r="C143" s="29"/>
      <c r="D143" s="29"/>
      <c r="E143" s="29">
        <f t="shared" si="25"/>
        <v>0</v>
      </c>
    </row>
    <row r="144" spans="1:11">
      <c r="A144" s="3"/>
      <c r="B144" s="3"/>
      <c r="C144" s="3"/>
      <c r="D144" s="3"/>
      <c r="E144" s="3">
        <f t="shared" si="25"/>
        <v>0</v>
      </c>
    </row>
    <row r="145" spans="1:11">
      <c r="B145" s="33">
        <f>SUM(B136:B144)</f>
        <v>0</v>
      </c>
      <c r="C145" s="33">
        <f>SUM(C136:C144)</f>
        <v>0</v>
      </c>
      <c r="D145" s="33">
        <f>SUM(D136:D144)</f>
        <v>0</v>
      </c>
      <c r="E145" s="34">
        <f>SUM(E136:E144)</f>
        <v>0</v>
      </c>
    </row>
    <row r="148" spans="1:11">
      <c r="I148" t="s">
        <v>58</v>
      </c>
      <c r="J148" t="s">
        <v>58</v>
      </c>
    </row>
    <row r="149" spans="1:11" ht="15.75">
      <c r="A149" s="7" t="s">
        <v>16</v>
      </c>
      <c r="I149" s="3" t="s">
        <v>17</v>
      </c>
      <c r="J149" s="3" t="s">
        <v>18</v>
      </c>
      <c r="K149" s="3" t="s">
        <v>19</v>
      </c>
    </row>
    <row r="150" spans="1:11">
      <c r="A150" s="3" t="s">
        <v>20</v>
      </c>
      <c r="B150" s="3" t="s">
        <v>21</v>
      </c>
      <c r="C150" s="49" t="s">
        <v>22</v>
      </c>
      <c r="D150" s="49"/>
      <c r="E150" s="49"/>
      <c r="F150" s="3" t="s">
        <v>23</v>
      </c>
      <c r="G150" s="3" t="s">
        <v>24</v>
      </c>
      <c r="H150" s="8" t="s">
        <v>25</v>
      </c>
      <c r="I150" s="8" t="s">
        <v>26</v>
      </c>
      <c r="J150" s="8" t="s">
        <v>26</v>
      </c>
      <c r="K150" s="3" t="s">
        <v>27</v>
      </c>
    </row>
    <row r="151" spans="1:11">
      <c r="A151" s="9" t="s">
        <v>28</v>
      </c>
      <c r="B151" s="9"/>
      <c r="C151" s="9"/>
      <c r="D151" s="9"/>
      <c r="E151" s="9"/>
      <c r="F151" s="9"/>
      <c r="G151" s="9">
        <f t="shared" ref="G151:G162" si="26">SUM(B151:F151)</f>
        <v>0</v>
      </c>
      <c r="H151" s="9"/>
      <c r="I151" s="9">
        <f t="shared" ref="I151:I158" si="27">H151*500-G151*500</f>
        <v>0</v>
      </c>
      <c r="J151" s="10">
        <f t="shared" ref="J151:J158" si="28">E165</f>
        <v>0</v>
      </c>
      <c r="K151" s="11">
        <f>I151+J151</f>
        <v>0</v>
      </c>
    </row>
    <row r="152" spans="1:11">
      <c r="A152" s="12" t="s">
        <v>29</v>
      </c>
      <c r="B152" s="12"/>
      <c r="C152" s="12"/>
      <c r="D152" s="12"/>
      <c r="E152" s="12"/>
      <c r="F152" s="12"/>
      <c r="G152" s="12">
        <f t="shared" si="26"/>
        <v>0</v>
      </c>
      <c r="H152" s="12"/>
      <c r="I152" s="12">
        <f t="shared" si="27"/>
        <v>0</v>
      </c>
      <c r="J152" s="13">
        <f t="shared" si="28"/>
        <v>0</v>
      </c>
      <c r="K152" s="14">
        <f t="shared" ref="K152:K158" si="29">I152+J152</f>
        <v>0</v>
      </c>
    </row>
    <row r="153" spans="1:11">
      <c r="A153" s="15" t="s">
        <v>30</v>
      </c>
      <c r="B153" s="15"/>
      <c r="C153" s="15"/>
      <c r="D153" s="15"/>
      <c r="E153" s="15"/>
      <c r="F153" s="15"/>
      <c r="G153" s="15">
        <f t="shared" si="26"/>
        <v>0</v>
      </c>
      <c r="H153" s="15"/>
      <c r="I153" s="15">
        <f t="shared" si="27"/>
        <v>0</v>
      </c>
      <c r="J153" s="16">
        <f t="shared" si="28"/>
        <v>0</v>
      </c>
      <c r="K153" s="17">
        <f t="shared" si="29"/>
        <v>0</v>
      </c>
    </row>
    <row r="154" spans="1:11">
      <c r="A154" s="18" t="s">
        <v>31</v>
      </c>
      <c r="B154" s="18"/>
      <c r="C154" s="18"/>
      <c r="D154" s="18"/>
      <c r="E154" s="18"/>
      <c r="F154" s="18"/>
      <c r="G154" s="18">
        <f t="shared" si="26"/>
        <v>0</v>
      </c>
      <c r="H154" s="18"/>
      <c r="I154" s="18">
        <f t="shared" si="27"/>
        <v>0</v>
      </c>
      <c r="J154" s="19">
        <f t="shared" si="28"/>
        <v>0</v>
      </c>
      <c r="K154" s="20">
        <f t="shared" si="29"/>
        <v>0</v>
      </c>
    </row>
    <row r="155" spans="1:11">
      <c r="A155" s="21" t="s">
        <v>32</v>
      </c>
      <c r="B155" s="21"/>
      <c r="C155" s="21"/>
      <c r="D155" s="21"/>
      <c r="E155" s="21"/>
      <c r="F155" s="21"/>
      <c r="G155" s="21">
        <f t="shared" si="26"/>
        <v>0</v>
      </c>
      <c r="H155" s="21"/>
      <c r="I155" s="21">
        <f t="shared" si="27"/>
        <v>0</v>
      </c>
      <c r="J155" s="22">
        <f t="shared" si="28"/>
        <v>0</v>
      </c>
      <c r="K155" s="23">
        <f t="shared" si="29"/>
        <v>0</v>
      </c>
    </row>
    <row r="156" spans="1:11">
      <c r="A156" s="24" t="s">
        <v>33</v>
      </c>
      <c r="B156" s="24"/>
      <c r="C156" s="24"/>
      <c r="D156" s="24"/>
      <c r="E156" s="24"/>
      <c r="F156" s="24"/>
      <c r="G156" s="24">
        <f t="shared" si="26"/>
        <v>0</v>
      </c>
      <c r="H156" s="24"/>
      <c r="I156" s="24">
        <f t="shared" si="27"/>
        <v>0</v>
      </c>
      <c r="J156" s="25">
        <f t="shared" si="28"/>
        <v>0</v>
      </c>
      <c r="K156" s="26">
        <f t="shared" si="29"/>
        <v>0</v>
      </c>
    </row>
    <row r="157" spans="1:11">
      <c r="A157" s="3" t="s">
        <v>34</v>
      </c>
      <c r="B157" s="3"/>
      <c r="C157" s="3"/>
      <c r="D157" s="3"/>
      <c r="E157" s="3"/>
      <c r="F157" s="3"/>
      <c r="G157" s="3">
        <f t="shared" si="26"/>
        <v>0</v>
      </c>
      <c r="H157" s="3"/>
      <c r="I157" s="3">
        <f t="shared" si="27"/>
        <v>0</v>
      </c>
      <c r="J157" s="27">
        <f t="shared" si="28"/>
        <v>0</v>
      </c>
      <c r="K157" s="28">
        <f t="shared" si="29"/>
        <v>0</v>
      </c>
    </row>
    <row r="158" spans="1:11">
      <c r="A158" s="29" t="s">
        <v>35</v>
      </c>
      <c r="B158" s="29"/>
      <c r="C158" s="29"/>
      <c r="D158" s="29"/>
      <c r="E158" s="29"/>
      <c r="F158" s="29"/>
      <c r="G158" s="29">
        <f t="shared" si="26"/>
        <v>0</v>
      </c>
      <c r="H158" s="29"/>
      <c r="I158" s="29">
        <f t="shared" si="27"/>
        <v>0</v>
      </c>
      <c r="J158" s="30">
        <f t="shared" si="28"/>
        <v>0</v>
      </c>
      <c r="K158" s="31">
        <f t="shared" si="29"/>
        <v>0</v>
      </c>
    </row>
    <row r="159" spans="1:11">
      <c r="A159" s="3"/>
      <c r="B159" s="3"/>
      <c r="C159" s="3"/>
      <c r="D159" s="3"/>
      <c r="E159" s="3"/>
      <c r="F159" s="3"/>
      <c r="G159" s="3">
        <f t="shared" si="26"/>
        <v>0</v>
      </c>
      <c r="H159" s="3"/>
      <c r="I159" s="3"/>
      <c r="J159" s="27"/>
      <c r="K159" s="28"/>
    </row>
    <row r="160" spans="1:11">
      <c r="A160" s="3"/>
      <c r="B160" s="3"/>
      <c r="C160" s="3"/>
      <c r="D160" s="3"/>
      <c r="E160" s="3"/>
      <c r="F160" s="3"/>
      <c r="G160" s="3">
        <f t="shared" si="26"/>
        <v>0</v>
      </c>
      <c r="H160" s="3"/>
      <c r="I160" s="3"/>
      <c r="J160" s="27"/>
      <c r="K160" s="28"/>
    </row>
    <row r="161" spans="1:11">
      <c r="A161" s="3"/>
      <c r="B161" s="3"/>
      <c r="C161" s="3"/>
      <c r="D161" s="3"/>
      <c r="E161" s="3"/>
      <c r="F161" s="3"/>
      <c r="G161" s="3">
        <f t="shared" si="26"/>
        <v>0</v>
      </c>
      <c r="H161" s="3"/>
      <c r="I161" s="3"/>
      <c r="J161" s="27"/>
      <c r="K161" s="28"/>
    </row>
    <row r="162" spans="1:11">
      <c r="A162" s="3"/>
      <c r="B162" s="3"/>
      <c r="C162" s="3"/>
      <c r="D162" s="3"/>
      <c r="E162" s="3"/>
      <c r="F162" s="3"/>
      <c r="G162" s="3">
        <f t="shared" si="26"/>
        <v>0</v>
      </c>
      <c r="H162" s="3"/>
      <c r="I162" s="3"/>
      <c r="J162" s="27"/>
      <c r="K162" s="28"/>
    </row>
    <row r="163" spans="1:11" ht="15.75">
      <c r="A163" s="7" t="s">
        <v>36</v>
      </c>
      <c r="G163" s="32">
        <f>SUM(G151:G162)</f>
        <v>0</v>
      </c>
      <c r="H163" s="33">
        <f>SUM(H147:H162)</f>
        <v>0</v>
      </c>
      <c r="I163" s="34">
        <f>SUM(I151:I162)</f>
        <v>0</v>
      </c>
      <c r="J163" s="34">
        <f>SUM(J151:J162)</f>
        <v>0</v>
      </c>
      <c r="K163" s="34">
        <f>SUM(K151:K162)</f>
        <v>0</v>
      </c>
    </row>
    <row r="164" spans="1:11">
      <c r="A164" s="3"/>
      <c r="B164" s="3" t="s">
        <v>37</v>
      </c>
      <c r="C164" s="3" t="s">
        <v>38</v>
      </c>
      <c r="D164" s="3" t="s">
        <v>25</v>
      </c>
      <c r="E164" s="3" t="s">
        <v>27</v>
      </c>
    </row>
    <row r="165" spans="1:11">
      <c r="A165" s="9" t="s">
        <v>28</v>
      </c>
      <c r="B165" s="9"/>
      <c r="C165" s="9"/>
      <c r="D165" s="9"/>
      <c r="E165" s="9">
        <f>(C165*200)+(D165*800)-(B165*1000)</f>
        <v>0</v>
      </c>
    </row>
    <row r="166" spans="1:11">
      <c r="A166" s="12" t="s">
        <v>29</v>
      </c>
      <c r="B166" s="12"/>
      <c r="C166" s="12"/>
      <c r="D166" s="12"/>
      <c r="E166" s="12">
        <f t="shared" ref="E166:E173" si="30">(C166*200)+(D166*800)-(B166*1000)</f>
        <v>0</v>
      </c>
    </row>
    <row r="167" spans="1:11">
      <c r="A167" s="35" t="s">
        <v>30</v>
      </c>
      <c r="B167" s="35"/>
      <c r="C167" s="35"/>
      <c r="D167" s="35"/>
      <c r="E167" s="35">
        <f t="shared" si="30"/>
        <v>0</v>
      </c>
      <c r="H167" s="33"/>
    </row>
    <row r="168" spans="1:11">
      <c r="A168" s="18" t="s">
        <v>31</v>
      </c>
      <c r="B168" s="18"/>
      <c r="C168" s="18"/>
      <c r="D168" s="18"/>
      <c r="E168" s="18">
        <f t="shared" si="30"/>
        <v>0</v>
      </c>
    </row>
    <row r="169" spans="1:11">
      <c r="A169" s="21" t="s">
        <v>32</v>
      </c>
      <c r="B169" s="21"/>
      <c r="C169" s="21"/>
      <c r="D169" s="21"/>
      <c r="E169" s="21">
        <f t="shared" si="30"/>
        <v>0</v>
      </c>
      <c r="J169" s="36" t="s">
        <v>39</v>
      </c>
      <c r="K169" s="36">
        <f>K156+K158</f>
        <v>0</v>
      </c>
    </row>
    <row r="170" spans="1:11">
      <c r="A170" s="24" t="s">
        <v>33</v>
      </c>
      <c r="B170" s="24"/>
      <c r="C170" s="24"/>
      <c r="D170" s="24"/>
      <c r="E170" s="24">
        <f t="shared" si="30"/>
        <v>0</v>
      </c>
      <c r="J170" s="36" t="s">
        <v>40</v>
      </c>
      <c r="K170" s="36">
        <f>K151+K154</f>
        <v>0</v>
      </c>
    </row>
    <row r="171" spans="1:11">
      <c r="A171" s="3" t="s">
        <v>34</v>
      </c>
      <c r="B171" s="3"/>
      <c r="C171" s="3"/>
      <c r="D171" s="3"/>
      <c r="E171" s="3">
        <f t="shared" si="30"/>
        <v>0</v>
      </c>
    </row>
    <row r="172" spans="1:11">
      <c r="A172" s="29" t="s">
        <v>35</v>
      </c>
      <c r="B172" s="29"/>
      <c r="C172" s="29"/>
      <c r="D172" s="29"/>
      <c r="E172" s="29">
        <f t="shared" si="30"/>
        <v>0</v>
      </c>
    </row>
    <row r="173" spans="1:11">
      <c r="A173" s="3"/>
      <c r="B173" s="3"/>
      <c r="C173" s="3"/>
      <c r="D173" s="3"/>
      <c r="E173" s="3">
        <f t="shared" si="30"/>
        <v>0</v>
      </c>
    </row>
    <row r="174" spans="1:11">
      <c r="B174" s="33">
        <f>SUM(B165:B173)</f>
        <v>0</v>
      </c>
      <c r="C174" s="33">
        <f>SUM(C165:C173)</f>
        <v>0</v>
      </c>
      <c r="D174" s="33">
        <f>SUM(D165:D173)</f>
        <v>0</v>
      </c>
      <c r="E174" s="34">
        <f>SUM(E165:E173)</f>
        <v>0</v>
      </c>
    </row>
  </sheetData>
  <mergeCells count="6">
    <mergeCell ref="C150:E150"/>
    <mergeCell ref="C5:E5"/>
    <mergeCell ref="C34:E34"/>
    <mergeCell ref="C63:E63"/>
    <mergeCell ref="C92:E92"/>
    <mergeCell ref="C121:E12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174"/>
  <sheetViews>
    <sheetView workbookViewId="0">
      <selection activeCell="N6" sqref="N6"/>
    </sheetView>
  </sheetViews>
  <sheetFormatPr defaultRowHeight="15"/>
  <sheetData>
    <row r="1" spans="1:14">
      <c r="A1" s="37" t="s">
        <v>13</v>
      </c>
    </row>
    <row r="3" spans="1:14" ht="15.75" thickBot="1">
      <c r="I3" s="39">
        <v>41979</v>
      </c>
      <c r="J3" s="39">
        <v>41980</v>
      </c>
    </row>
    <row r="4" spans="1:14" ht="16.5" thickTop="1">
      <c r="A4" s="7" t="s">
        <v>16</v>
      </c>
      <c r="I4" s="3" t="s">
        <v>17</v>
      </c>
      <c r="J4" s="3" t="s">
        <v>18</v>
      </c>
      <c r="K4" s="3" t="s">
        <v>19</v>
      </c>
      <c r="M4" s="40" t="s">
        <v>61</v>
      </c>
      <c r="N4" s="1"/>
    </row>
    <row r="5" spans="1:14">
      <c r="A5" s="3" t="s">
        <v>20</v>
      </c>
      <c r="B5" s="3" t="s">
        <v>21</v>
      </c>
      <c r="C5" s="49" t="s">
        <v>22</v>
      </c>
      <c r="D5" s="49"/>
      <c r="E5" s="49"/>
      <c r="F5" s="3" t="s">
        <v>23</v>
      </c>
      <c r="G5" s="3" t="s">
        <v>24</v>
      </c>
      <c r="H5" s="8" t="s">
        <v>25</v>
      </c>
      <c r="I5" s="8" t="s">
        <v>26</v>
      </c>
      <c r="J5" s="8" t="s">
        <v>26</v>
      </c>
      <c r="K5" s="3" t="s">
        <v>27</v>
      </c>
      <c r="M5" s="2" t="s">
        <v>20</v>
      </c>
      <c r="N5" s="41" t="s">
        <v>27</v>
      </c>
    </row>
    <row r="6" spans="1:14">
      <c r="A6" s="9" t="s">
        <v>28</v>
      </c>
      <c r="B6" s="9" t="s">
        <v>15</v>
      </c>
      <c r="C6" s="9"/>
      <c r="D6" s="9"/>
      <c r="E6" s="9"/>
      <c r="F6" s="9"/>
      <c r="G6" s="9">
        <f t="shared" ref="G6:G17" si="0">SUM(B6:F6)</f>
        <v>0</v>
      </c>
      <c r="H6" s="9"/>
      <c r="I6" s="9">
        <f t="shared" ref="I6:I13" si="1">H6*500-G6*500</f>
        <v>0</v>
      </c>
      <c r="J6" s="10">
        <f t="shared" ref="J6:J13" si="2">E20</f>
        <v>0</v>
      </c>
      <c r="K6" s="11">
        <f>I6+J6</f>
        <v>0</v>
      </c>
      <c r="M6" s="42" t="s">
        <v>28</v>
      </c>
      <c r="N6" s="4">
        <f t="shared" ref="N6:N13" si="3">SUM(K6,K35,K64,K93,K122,K151)</f>
        <v>0</v>
      </c>
    </row>
    <row r="7" spans="1:14">
      <c r="A7" s="12" t="s">
        <v>29</v>
      </c>
      <c r="B7" s="12" t="s">
        <v>15</v>
      </c>
      <c r="C7" s="12" t="s">
        <v>15</v>
      </c>
      <c r="D7" s="12" t="s">
        <v>15</v>
      </c>
      <c r="E7" s="12" t="s">
        <v>15</v>
      </c>
      <c r="F7" s="12"/>
      <c r="G7" s="12">
        <f t="shared" si="0"/>
        <v>0</v>
      </c>
      <c r="H7" s="12"/>
      <c r="I7" s="12">
        <f t="shared" si="1"/>
        <v>0</v>
      </c>
      <c r="J7" s="13">
        <f t="shared" si="2"/>
        <v>0</v>
      </c>
      <c r="K7" s="14">
        <f t="shared" ref="K7:K13" si="4">I7+J7</f>
        <v>0</v>
      </c>
      <c r="M7" s="43" t="s">
        <v>29</v>
      </c>
      <c r="N7" s="4">
        <f t="shared" si="3"/>
        <v>0</v>
      </c>
    </row>
    <row r="8" spans="1:14">
      <c r="A8" s="15" t="s">
        <v>30</v>
      </c>
      <c r="B8" s="15" t="s">
        <v>15</v>
      </c>
      <c r="C8" s="15"/>
      <c r="D8" s="15"/>
      <c r="E8" s="15"/>
      <c r="F8" s="15"/>
      <c r="G8" s="15">
        <f t="shared" si="0"/>
        <v>0</v>
      </c>
      <c r="H8" s="15"/>
      <c r="I8" s="15">
        <f t="shared" si="1"/>
        <v>0</v>
      </c>
      <c r="J8" s="16">
        <f t="shared" si="2"/>
        <v>0</v>
      </c>
      <c r="K8" s="17">
        <f t="shared" si="4"/>
        <v>0</v>
      </c>
      <c r="M8" s="44" t="s">
        <v>30</v>
      </c>
      <c r="N8" s="4">
        <f t="shared" si="3"/>
        <v>0</v>
      </c>
    </row>
    <row r="9" spans="1:14">
      <c r="A9" s="18" t="s">
        <v>31</v>
      </c>
      <c r="B9" s="18" t="s">
        <v>15</v>
      </c>
      <c r="C9" s="18"/>
      <c r="D9" s="18"/>
      <c r="E9" s="18"/>
      <c r="F9" s="18"/>
      <c r="G9" s="18">
        <f t="shared" si="0"/>
        <v>0</v>
      </c>
      <c r="H9" s="18"/>
      <c r="I9" s="18">
        <f t="shared" si="1"/>
        <v>0</v>
      </c>
      <c r="J9" s="19">
        <f t="shared" si="2"/>
        <v>0</v>
      </c>
      <c r="K9" s="20">
        <f t="shared" si="4"/>
        <v>0</v>
      </c>
      <c r="M9" s="45" t="s">
        <v>31</v>
      </c>
      <c r="N9" s="4">
        <f t="shared" si="3"/>
        <v>0</v>
      </c>
    </row>
    <row r="10" spans="1:14">
      <c r="A10" s="21" t="s">
        <v>32</v>
      </c>
      <c r="B10" s="21" t="s">
        <v>15</v>
      </c>
      <c r="C10" s="21"/>
      <c r="D10" s="21"/>
      <c r="E10" s="21"/>
      <c r="F10" s="21"/>
      <c r="G10" s="21">
        <f t="shared" si="0"/>
        <v>0</v>
      </c>
      <c r="H10" s="21"/>
      <c r="I10" s="21">
        <f t="shared" si="1"/>
        <v>0</v>
      </c>
      <c r="J10" s="22">
        <f t="shared" si="2"/>
        <v>0</v>
      </c>
      <c r="K10" s="23">
        <f t="shared" si="4"/>
        <v>0</v>
      </c>
      <c r="M10" s="46" t="s">
        <v>32</v>
      </c>
      <c r="N10" s="4">
        <f t="shared" si="3"/>
        <v>0</v>
      </c>
    </row>
    <row r="11" spans="1:14">
      <c r="A11" s="24" t="s">
        <v>33</v>
      </c>
      <c r="B11" s="24" t="s">
        <v>15</v>
      </c>
      <c r="C11" s="24"/>
      <c r="D11" s="24"/>
      <c r="E11" s="24"/>
      <c r="F11" s="24"/>
      <c r="G11" s="24">
        <f t="shared" si="0"/>
        <v>0</v>
      </c>
      <c r="H11" s="24"/>
      <c r="I11" s="24">
        <f t="shared" si="1"/>
        <v>0</v>
      </c>
      <c r="J11" s="25">
        <f t="shared" si="2"/>
        <v>0</v>
      </c>
      <c r="K11" s="26">
        <f t="shared" si="4"/>
        <v>0</v>
      </c>
      <c r="M11" s="47" t="s">
        <v>33</v>
      </c>
      <c r="N11" s="4">
        <f t="shared" si="3"/>
        <v>0</v>
      </c>
    </row>
    <row r="12" spans="1:14">
      <c r="A12" s="3" t="s">
        <v>34</v>
      </c>
      <c r="B12" s="3" t="s">
        <v>15</v>
      </c>
      <c r="C12" s="3"/>
      <c r="D12" s="3"/>
      <c r="E12" s="3"/>
      <c r="F12" s="3"/>
      <c r="G12" s="3">
        <f t="shared" si="0"/>
        <v>0</v>
      </c>
      <c r="H12" s="3"/>
      <c r="I12" s="3">
        <f t="shared" si="1"/>
        <v>0</v>
      </c>
      <c r="J12" s="27">
        <f t="shared" si="2"/>
        <v>0</v>
      </c>
      <c r="K12" s="28">
        <f t="shared" si="4"/>
        <v>0</v>
      </c>
      <c r="M12" s="2" t="s">
        <v>34</v>
      </c>
      <c r="N12" s="4">
        <f t="shared" si="3"/>
        <v>0</v>
      </c>
    </row>
    <row r="13" spans="1:14">
      <c r="A13" s="29" t="s">
        <v>35</v>
      </c>
      <c r="B13" s="29" t="s">
        <v>15</v>
      </c>
      <c r="C13" s="29"/>
      <c r="D13" s="29"/>
      <c r="E13" s="29"/>
      <c r="F13" s="29"/>
      <c r="G13" s="29">
        <f t="shared" si="0"/>
        <v>0</v>
      </c>
      <c r="H13" s="29"/>
      <c r="I13" s="29">
        <f t="shared" si="1"/>
        <v>0</v>
      </c>
      <c r="J13" s="30">
        <f t="shared" si="2"/>
        <v>0</v>
      </c>
      <c r="K13" s="31">
        <f t="shared" si="4"/>
        <v>0</v>
      </c>
      <c r="M13" s="48" t="s">
        <v>35</v>
      </c>
      <c r="N13" s="4">
        <f t="shared" si="3"/>
        <v>0</v>
      </c>
    </row>
    <row r="14" spans="1:14">
      <c r="A14" s="3" t="s">
        <v>15</v>
      </c>
      <c r="B14" s="3" t="s">
        <v>15</v>
      </c>
      <c r="C14" s="3"/>
      <c r="D14" s="3"/>
      <c r="E14" s="3"/>
      <c r="F14" s="3"/>
      <c r="G14" s="3">
        <v>0</v>
      </c>
      <c r="H14" s="3"/>
      <c r="I14" s="3"/>
      <c r="J14" s="27"/>
      <c r="K14" s="28"/>
      <c r="M14" s="2" t="s">
        <v>15</v>
      </c>
      <c r="N14" s="4"/>
    </row>
    <row r="15" spans="1:14">
      <c r="A15" s="3" t="s">
        <v>15</v>
      </c>
      <c r="B15" s="3"/>
      <c r="C15" s="3"/>
      <c r="D15" s="3"/>
      <c r="E15" s="3"/>
      <c r="F15" s="3"/>
      <c r="G15" s="3">
        <f t="shared" si="0"/>
        <v>0</v>
      </c>
      <c r="H15" s="3"/>
      <c r="I15" s="3"/>
      <c r="J15" s="27"/>
      <c r="K15" s="28"/>
      <c r="M15" s="2" t="s">
        <v>15</v>
      </c>
      <c r="N15" s="4"/>
    </row>
    <row r="16" spans="1:14">
      <c r="A16" s="3" t="s">
        <v>15</v>
      </c>
      <c r="B16" s="3"/>
      <c r="C16" s="3"/>
      <c r="D16" s="3"/>
      <c r="E16" s="3"/>
      <c r="F16" s="3"/>
      <c r="G16" s="3">
        <f t="shared" si="0"/>
        <v>0</v>
      </c>
      <c r="H16" s="3"/>
      <c r="I16" s="3"/>
      <c r="J16" s="27"/>
      <c r="K16" s="28"/>
      <c r="M16" s="2" t="s">
        <v>15</v>
      </c>
      <c r="N16" s="4"/>
    </row>
    <row r="17" spans="1:14" ht="15.75" thickBot="1">
      <c r="A17" s="3" t="s">
        <v>15</v>
      </c>
      <c r="B17" s="3"/>
      <c r="C17" s="3"/>
      <c r="D17" s="3"/>
      <c r="E17" s="3"/>
      <c r="F17" s="3"/>
      <c r="G17" s="3">
        <f t="shared" si="0"/>
        <v>0</v>
      </c>
      <c r="H17" s="3"/>
      <c r="I17" s="3"/>
      <c r="J17" s="27"/>
      <c r="K17" s="28"/>
      <c r="M17" s="5" t="s">
        <v>15</v>
      </c>
      <c r="N17" s="6"/>
    </row>
    <row r="18" spans="1:14" ht="16.5" thickTop="1">
      <c r="A18" s="7" t="s">
        <v>36</v>
      </c>
      <c r="G18" s="32">
        <f>SUM(G6:G17)</f>
        <v>0</v>
      </c>
      <c r="H18" s="33">
        <f>SUM(H2:H17)</f>
        <v>0</v>
      </c>
      <c r="I18" s="34">
        <f>SUM(I6:I17)</f>
        <v>0</v>
      </c>
      <c r="J18" s="34">
        <f>SUM(J6:J17)</f>
        <v>0</v>
      </c>
      <c r="K18" s="34">
        <f>SUM(K6:K17)</f>
        <v>0</v>
      </c>
      <c r="M18" t="s">
        <v>14</v>
      </c>
    </row>
    <row r="19" spans="1:14">
      <c r="A19" s="3"/>
      <c r="B19" s="3" t="s">
        <v>37</v>
      </c>
      <c r="C19" s="3" t="s">
        <v>38</v>
      </c>
      <c r="D19" s="3" t="s">
        <v>25</v>
      </c>
      <c r="E19" s="3" t="s">
        <v>27</v>
      </c>
    </row>
    <row r="20" spans="1:14">
      <c r="A20" s="9" t="s">
        <v>28</v>
      </c>
      <c r="B20" s="9"/>
      <c r="C20" s="9"/>
      <c r="D20" s="9"/>
      <c r="E20" s="9">
        <f>(C20*200)+(D20*800)-(B20*1000)</f>
        <v>0</v>
      </c>
      <c r="H20" t="s">
        <v>15</v>
      </c>
    </row>
    <row r="21" spans="1:14">
      <c r="A21" s="12" t="s">
        <v>29</v>
      </c>
      <c r="B21" s="12"/>
      <c r="C21" s="12"/>
      <c r="D21" s="12"/>
      <c r="E21" s="12">
        <f t="shared" ref="E21:E28" si="5">(C21*200)+(D21*800)-(B21*1000)</f>
        <v>0</v>
      </c>
      <c r="H21" t="s">
        <v>15</v>
      </c>
    </row>
    <row r="22" spans="1:14">
      <c r="A22" s="35" t="s">
        <v>30</v>
      </c>
      <c r="B22" s="35"/>
      <c r="C22" s="35"/>
      <c r="D22" s="35"/>
      <c r="E22" s="35">
        <f t="shared" si="5"/>
        <v>0</v>
      </c>
      <c r="H22" s="33"/>
    </row>
    <row r="23" spans="1:14">
      <c r="A23" s="18" t="s">
        <v>31</v>
      </c>
      <c r="B23" s="18"/>
      <c r="C23" s="18"/>
      <c r="D23" s="18"/>
      <c r="E23" s="18">
        <f t="shared" si="5"/>
        <v>0</v>
      </c>
    </row>
    <row r="24" spans="1:14">
      <c r="A24" s="21" t="s">
        <v>32</v>
      </c>
      <c r="B24" s="21"/>
      <c r="C24" s="21"/>
      <c r="D24" s="21"/>
      <c r="E24" s="21">
        <f t="shared" si="5"/>
        <v>0</v>
      </c>
      <c r="J24" s="36" t="s">
        <v>39</v>
      </c>
      <c r="K24" s="36">
        <f>K11+K13</f>
        <v>0</v>
      </c>
    </row>
    <row r="25" spans="1:14">
      <c r="A25" s="24" t="s">
        <v>33</v>
      </c>
      <c r="B25" s="24"/>
      <c r="C25" s="24"/>
      <c r="D25" s="24"/>
      <c r="E25" s="24">
        <f t="shared" si="5"/>
        <v>0</v>
      </c>
      <c r="J25" s="36" t="s">
        <v>40</v>
      </c>
      <c r="K25" s="36">
        <f>K6+K9</f>
        <v>0</v>
      </c>
    </row>
    <row r="26" spans="1:14">
      <c r="A26" s="3" t="s">
        <v>34</v>
      </c>
      <c r="B26" s="3"/>
      <c r="C26" s="3"/>
      <c r="D26" s="3"/>
      <c r="E26" s="3">
        <f t="shared" si="5"/>
        <v>0</v>
      </c>
    </row>
    <row r="27" spans="1:14">
      <c r="A27" s="29" t="s">
        <v>35</v>
      </c>
      <c r="B27" s="29"/>
      <c r="C27" s="29"/>
      <c r="D27" s="29"/>
      <c r="E27" s="29">
        <f t="shared" si="5"/>
        <v>0</v>
      </c>
    </row>
    <row r="28" spans="1:14">
      <c r="A28" s="3"/>
      <c r="B28" s="3"/>
      <c r="C28" s="3"/>
      <c r="D28" s="3"/>
      <c r="E28" s="3">
        <f t="shared" si="5"/>
        <v>0</v>
      </c>
    </row>
    <row r="29" spans="1:14">
      <c r="B29" s="33">
        <f>SUM(B20:B28)</f>
        <v>0</v>
      </c>
      <c r="C29" s="33">
        <f>SUM(C20:C28)</f>
        <v>0</v>
      </c>
      <c r="D29" s="33">
        <f>SUM(D20:D28)</f>
        <v>0</v>
      </c>
      <c r="E29" s="34">
        <f>SUM(E20:E28)</f>
        <v>0</v>
      </c>
    </row>
    <row r="32" spans="1:14">
      <c r="I32" s="39">
        <v>41986</v>
      </c>
      <c r="J32" s="39">
        <v>41987</v>
      </c>
    </row>
    <row r="33" spans="1:11" ht="15.75">
      <c r="A33" s="7" t="s">
        <v>16</v>
      </c>
      <c r="I33" s="3" t="s">
        <v>17</v>
      </c>
      <c r="J33" s="3" t="s">
        <v>18</v>
      </c>
      <c r="K33" s="3" t="s">
        <v>19</v>
      </c>
    </row>
    <row r="34" spans="1:11">
      <c r="A34" s="3" t="s">
        <v>20</v>
      </c>
      <c r="B34" s="3" t="s">
        <v>21</v>
      </c>
      <c r="C34" s="49" t="s">
        <v>22</v>
      </c>
      <c r="D34" s="49"/>
      <c r="E34" s="49"/>
      <c r="F34" s="3" t="s">
        <v>23</v>
      </c>
      <c r="G34" s="3" t="s">
        <v>24</v>
      </c>
      <c r="H34" s="8" t="s">
        <v>25</v>
      </c>
      <c r="I34" s="8" t="s">
        <v>26</v>
      </c>
      <c r="J34" s="8" t="s">
        <v>26</v>
      </c>
      <c r="K34" s="3" t="s">
        <v>27</v>
      </c>
    </row>
    <row r="35" spans="1:11">
      <c r="A35" s="9" t="s">
        <v>28</v>
      </c>
      <c r="B35" s="9"/>
      <c r="C35" s="9"/>
      <c r="D35" s="9"/>
      <c r="E35" s="9"/>
      <c r="F35" s="9"/>
      <c r="G35" s="9">
        <f t="shared" ref="G35:G46" si="6">SUM(B35:F35)</f>
        <v>0</v>
      </c>
      <c r="H35" s="9"/>
      <c r="I35" s="9">
        <f t="shared" ref="I35:I42" si="7">H35*500-G35*500</f>
        <v>0</v>
      </c>
      <c r="J35" s="10">
        <f t="shared" ref="J35:J42" si="8">E49</f>
        <v>0</v>
      </c>
      <c r="K35" s="11">
        <f>I35+J35</f>
        <v>0</v>
      </c>
    </row>
    <row r="36" spans="1:11">
      <c r="A36" s="12" t="s">
        <v>29</v>
      </c>
      <c r="B36" s="12"/>
      <c r="C36" s="12"/>
      <c r="D36" s="12"/>
      <c r="E36" s="12"/>
      <c r="F36" s="12"/>
      <c r="G36" s="12">
        <f t="shared" si="6"/>
        <v>0</v>
      </c>
      <c r="H36" s="12"/>
      <c r="I36" s="12">
        <f t="shared" si="7"/>
        <v>0</v>
      </c>
      <c r="J36" s="13">
        <f t="shared" si="8"/>
        <v>0</v>
      </c>
      <c r="K36" s="14">
        <f t="shared" ref="K36:K42" si="9">I36+J36</f>
        <v>0</v>
      </c>
    </row>
    <row r="37" spans="1:11">
      <c r="A37" s="15" t="s">
        <v>30</v>
      </c>
      <c r="B37" s="15"/>
      <c r="C37" s="15"/>
      <c r="D37" s="15"/>
      <c r="E37" s="15"/>
      <c r="F37" s="15"/>
      <c r="G37" s="15">
        <f t="shared" si="6"/>
        <v>0</v>
      </c>
      <c r="H37" s="15"/>
      <c r="I37" s="15">
        <f t="shared" si="7"/>
        <v>0</v>
      </c>
      <c r="J37" s="16">
        <f t="shared" si="8"/>
        <v>0</v>
      </c>
      <c r="K37" s="17">
        <f t="shared" si="9"/>
        <v>0</v>
      </c>
    </row>
    <row r="38" spans="1:11">
      <c r="A38" s="18" t="s">
        <v>31</v>
      </c>
      <c r="B38" s="18"/>
      <c r="C38" s="18"/>
      <c r="D38" s="18"/>
      <c r="E38" s="18"/>
      <c r="F38" s="18"/>
      <c r="G38" s="18">
        <f t="shared" si="6"/>
        <v>0</v>
      </c>
      <c r="H38" s="18"/>
      <c r="I38" s="18">
        <f t="shared" si="7"/>
        <v>0</v>
      </c>
      <c r="J38" s="19">
        <f t="shared" si="8"/>
        <v>0</v>
      </c>
      <c r="K38" s="20">
        <f t="shared" si="9"/>
        <v>0</v>
      </c>
    </row>
    <row r="39" spans="1:11">
      <c r="A39" s="21" t="s">
        <v>32</v>
      </c>
      <c r="B39" s="21"/>
      <c r="C39" s="21"/>
      <c r="D39" s="21"/>
      <c r="E39" s="21"/>
      <c r="F39" s="21"/>
      <c r="G39" s="21">
        <f t="shared" si="6"/>
        <v>0</v>
      </c>
      <c r="H39" s="21"/>
      <c r="I39" s="21">
        <f t="shared" si="7"/>
        <v>0</v>
      </c>
      <c r="J39" s="22">
        <f t="shared" si="8"/>
        <v>0</v>
      </c>
      <c r="K39" s="23">
        <f t="shared" si="9"/>
        <v>0</v>
      </c>
    </row>
    <row r="40" spans="1:11">
      <c r="A40" s="24" t="s">
        <v>33</v>
      </c>
      <c r="B40" s="24"/>
      <c r="C40" s="24"/>
      <c r="D40" s="24"/>
      <c r="E40" s="24"/>
      <c r="F40" s="24"/>
      <c r="G40" s="24">
        <f t="shared" si="6"/>
        <v>0</v>
      </c>
      <c r="H40" s="24"/>
      <c r="I40" s="24">
        <f t="shared" si="7"/>
        <v>0</v>
      </c>
      <c r="J40" s="25">
        <f t="shared" si="8"/>
        <v>0</v>
      </c>
      <c r="K40" s="26">
        <f t="shared" si="9"/>
        <v>0</v>
      </c>
    </row>
    <row r="41" spans="1:11">
      <c r="A41" s="3" t="s">
        <v>34</v>
      </c>
      <c r="B41" s="3"/>
      <c r="C41" s="3"/>
      <c r="D41" s="3"/>
      <c r="E41" s="3"/>
      <c r="F41" s="3"/>
      <c r="G41" s="3">
        <f t="shared" si="6"/>
        <v>0</v>
      </c>
      <c r="H41" s="3"/>
      <c r="I41" s="3">
        <f t="shared" si="7"/>
        <v>0</v>
      </c>
      <c r="J41" s="27">
        <f t="shared" si="8"/>
        <v>0</v>
      </c>
      <c r="K41" s="28">
        <f t="shared" si="9"/>
        <v>0</v>
      </c>
    </row>
    <row r="42" spans="1:11">
      <c r="A42" s="29" t="s">
        <v>35</v>
      </c>
      <c r="B42" s="29"/>
      <c r="C42" s="29"/>
      <c r="D42" s="29"/>
      <c r="E42" s="29"/>
      <c r="F42" s="29"/>
      <c r="G42" s="29">
        <f t="shared" si="6"/>
        <v>0</v>
      </c>
      <c r="H42" s="29"/>
      <c r="I42" s="29">
        <f t="shared" si="7"/>
        <v>0</v>
      </c>
      <c r="J42" s="30">
        <f t="shared" si="8"/>
        <v>0</v>
      </c>
      <c r="K42" s="31">
        <f t="shared" si="9"/>
        <v>0</v>
      </c>
    </row>
    <row r="43" spans="1:11">
      <c r="A43" s="3"/>
      <c r="B43" s="3"/>
      <c r="C43" s="3"/>
      <c r="D43" s="3"/>
      <c r="E43" s="3"/>
      <c r="F43" s="3"/>
      <c r="G43" s="3">
        <f t="shared" si="6"/>
        <v>0</v>
      </c>
      <c r="H43" s="3"/>
      <c r="I43" s="3"/>
      <c r="J43" s="27"/>
      <c r="K43" s="28"/>
    </row>
    <row r="44" spans="1:11">
      <c r="A44" s="3"/>
      <c r="B44" s="3"/>
      <c r="C44" s="3"/>
      <c r="D44" s="3"/>
      <c r="E44" s="3"/>
      <c r="F44" s="3"/>
      <c r="G44" s="3">
        <f t="shared" si="6"/>
        <v>0</v>
      </c>
      <c r="H44" s="3"/>
      <c r="I44" s="3"/>
      <c r="J44" s="27"/>
      <c r="K44" s="28"/>
    </row>
    <row r="45" spans="1:11">
      <c r="A45" s="3"/>
      <c r="B45" s="3"/>
      <c r="C45" s="3"/>
      <c r="D45" s="3"/>
      <c r="E45" s="3"/>
      <c r="F45" s="3"/>
      <c r="G45" s="3">
        <f t="shared" si="6"/>
        <v>0</v>
      </c>
      <c r="H45" s="3"/>
      <c r="I45" s="3"/>
      <c r="J45" s="27"/>
      <c r="K45" s="28"/>
    </row>
    <row r="46" spans="1:11">
      <c r="A46" s="3"/>
      <c r="B46" s="3"/>
      <c r="C46" s="3"/>
      <c r="D46" s="3"/>
      <c r="E46" s="3"/>
      <c r="F46" s="3"/>
      <c r="G46" s="3">
        <f t="shared" si="6"/>
        <v>0</v>
      </c>
      <c r="H46" s="3"/>
      <c r="I46" s="3"/>
      <c r="J46" s="27"/>
      <c r="K46" s="28"/>
    </row>
    <row r="47" spans="1:11" ht="15.75">
      <c r="A47" s="7" t="s">
        <v>36</v>
      </c>
      <c r="G47" s="32">
        <f>SUM(G35:G46)</f>
        <v>0</v>
      </c>
      <c r="H47" s="33">
        <f>SUM(H31:H46)</f>
        <v>0</v>
      </c>
      <c r="I47" s="34">
        <f>SUM(I35:I46)</f>
        <v>0</v>
      </c>
      <c r="J47" s="34">
        <f>SUM(J35:J46)</f>
        <v>0</v>
      </c>
      <c r="K47" s="34">
        <f>SUM(K35:K46)</f>
        <v>0</v>
      </c>
    </row>
    <row r="48" spans="1:11">
      <c r="A48" s="3"/>
      <c r="B48" s="3" t="s">
        <v>37</v>
      </c>
      <c r="C48" s="3" t="s">
        <v>38</v>
      </c>
      <c r="D48" s="3" t="s">
        <v>25</v>
      </c>
      <c r="E48" s="3" t="s">
        <v>27</v>
      </c>
    </row>
    <row r="49" spans="1:11">
      <c r="A49" s="9" t="s">
        <v>28</v>
      </c>
      <c r="B49" s="9"/>
      <c r="C49" s="9"/>
      <c r="D49" s="9"/>
      <c r="E49" s="9">
        <f>(C49*200)+(D49*800)-(B49*1000)</f>
        <v>0</v>
      </c>
    </row>
    <row r="50" spans="1:11">
      <c r="A50" s="12" t="s">
        <v>29</v>
      </c>
      <c r="B50" s="12"/>
      <c r="C50" s="12"/>
      <c r="D50" s="12"/>
      <c r="E50" s="12">
        <f t="shared" ref="E50:E57" si="10">(C50*200)+(D50*800)-(B50*1000)</f>
        <v>0</v>
      </c>
    </row>
    <row r="51" spans="1:11">
      <c r="A51" s="35" t="s">
        <v>30</v>
      </c>
      <c r="B51" s="35"/>
      <c r="C51" s="35"/>
      <c r="D51" s="35"/>
      <c r="E51" s="35">
        <f t="shared" si="10"/>
        <v>0</v>
      </c>
      <c r="H51" s="33"/>
    </row>
    <row r="52" spans="1:11">
      <c r="A52" s="18" t="s">
        <v>31</v>
      </c>
      <c r="B52" s="18"/>
      <c r="C52" s="18"/>
      <c r="D52" s="18"/>
      <c r="E52" s="18">
        <f t="shared" si="10"/>
        <v>0</v>
      </c>
    </row>
    <row r="53" spans="1:11">
      <c r="A53" s="21" t="s">
        <v>32</v>
      </c>
      <c r="B53" s="21"/>
      <c r="C53" s="21"/>
      <c r="D53" s="21"/>
      <c r="E53" s="21">
        <f t="shared" si="10"/>
        <v>0</v>
      </c>
      <c r="J53" s="36" t="s">
        <v>39</v>
      </c>
      <c r="K53" s="36">
        <f>K40+K42</f>
        <v>0</v>
      </c>
    </row>
    <row r="54" spans="1:11">
      <c r="A54" s="24" t="s">
        <v>33</v>
      </c>
      <c r="B54" s="24"/>
      <c r="C54" s="24"/>
      <c r="D54" s="24"/>
      <c r="E54" s="24">
        <f t="shared" si="10"/>
        <v>0</v>
      </c>
      <c r="J54" s="36" t="s">
        <v>40</v>
      </c>
      <c r="K54" s="36">
        <f>K35+K38</f>
        <v>0</v>
      </c>
    </row>
    <row r="55" spans="1:11">
      <c r="A55" s="3" t="s">
        <v>34</v>
      </c>
      <c r="B55" s="3"/>
      <c r="C55" s="3"/>
      <c r="D55" s="3"/>
      <c r="E55" s="3">
        <f t="shared" si="10"/>
        <v>0</v>
      </c>
    </row>
    <row r="56" spans="1:11">
      <c r="A56" s="29" t="s">
        <v>35</v>
      </c>
      <c r="B56" s="29"/>
      <c r="C56" s="29"/>
      <c r="D56" s="29"/>
      <c r="E56" s="29">
        <f t="shared" si="10"/>
        <v>0</v>
      </c>
    </row>
    <row r="57" spans="1:11">
      <c r="A57" s="3"/>
      <c r="B57" s="3"/>
      <c r="C57" s="3"/>
      <c r="D57" s="3"/>
      <c r="E57" s="3">
        <f t="shared" si="10"/>
        <v>0</v>
      </c>
    </row>
    <row r="58" spans="1:11">
      <c r="B58" s="33">
        <f>SUM(B49:B57)</f>
        <v>0</v>
      </c>
      <c r="C58" s="33">
        <f>SUM(C49:C57)</f>
        <v>0</v>
      </c>
      <c r="D58" s="33">
        <f>SUM(D49:D57)</f>
        <v>0</v>
      </c>
      <c r="E58" s="34">
        <f>SUM(E49:E57)</f>
        <v>0</v>
      </c>
    </row>
    <row r="61" spans="1:11">
      <c r="I61" s="39">
        <v>41993</v>
      </c>
      <c r="J61" s="39">
        <v>41994</v>
      </c>
    </row>
    <row r="62" spans="1:11" ht="15.75">
      <c r="A62" s="7" t="s">
        <v>16</v>
      </c>
      <c r="I62" s="3" t="s">
        <v>17</v>
      </c>
      <c r="J62" s="3" t="s">
        <v>18</v>
      </c>
      <c r="K62" s="3" t="s">
        <v>19</v>
      </c>
    </row>
    <row r="63" spans="1:11">
      <c r="A63" s="3" t="s">
        <v>20</v>
      </c>
      <c r="B63" s="3" t="s">
        <v>21</v>
      </c>
      <c r="C63" s="49" t="s">
        <v>22</v>
      </c>
      <c r="D63" s="49"/>
      <c r="E63" s="49"/>
      <c r="F63" s="3" t="s">
        <v>23</v>
      </c>
      <c r="G63" s="3" t="s">
        <v>24</v>
      </c>
      <c r="H63" s="8" t="s">
        <v>25</v>
      </c>
      <c r="I63" s="8" t="s">
        <v>26</v>
      </c>
      <c r="J63" s="8" t="s">
        <v>26</v>
      </c>
      <c r="K63" s="3" t="s">
        <v>27</v>
      </c>
    </row>
    <row r="64" spans="1:11">
      <c r="A64" s="9" t="s">
        <v>28</v>
      </c>
      <c r="B64" s="9"/>
      <c r="C64" s="9"/>
      <c r="D64" s="9"/>
      <c r="E64" s="9"/>
      <c r="F64" s="9"/>
      <c r="G64" s="9">
        <f t="shared" ref="G64:G75" si="11">SUM(B64:F64)</f>
        <v>0</v>
      </c>
      <c r="H64" s="9"/>
      <c r="I64" s="9">
        <f t="shared" ref="I64:I71" si="12">H64*500-G64*500</f>
        <v>0</v>
      </c>
      <c r="J64" s="10">
        <f t="shared" ref="J64:J71" si="13">E78</f>
        <v>0</v>
      </c>
      <c r="K64" s="11">
        <f>I64+J64</f>
        <v>0</v>
      </c>
    </row>
    <row r="65" spans="1:11">
      <c r="A65" s="12" t="s">
        <v>29</v>
      </c>
      <c r="B65" s="12"/>
      <c r="C65" s="12"/>
      <c r="D65" s="12"/>
      <c r="E65" s="12"/>
      <c r="F65" s="12"/>
      <c r="G65" s="12">
        <f t="shared" si="11"/>
        <v>0</v>
      </c>
      <c r="H65" s="12"/>
      <c r="I65" s="12">
        <f t="shared" si="12"/>
        <v>0</v>
      </c>
      <c r="J65" s="13">
        <f t="shared" si="13"/>
        <v>0</v>
      </c>
      <c r="K65" s="14">
        <f t="shared" ref="K65:K71" si="14">I65+J65</f>
        <v>0</v>
      </c>
    </row>
    <row r="66" spans="1:11">
      <c r="A66" s="15" t="s">
        <v>30</v>
      </c>
      <c r="B66" s="15"/>
      <c r="C66" s="15"/>
      <c r="D66" s="15"/>
      <c r="E66" s="15"/>
      <c r="F66" s="15"/>
      <c r="G66" s="15">
        <f t="shared" si="11"/>
        <v>0</v>
      </c>
      <c r="H66" s="15"/>
      <c r="I66" s="15">
        <f t="shared" si="12"/>
        <v>0</v>
      </c>
      <c r="J66" s="16">
        <f t="shared" si="13"/>
        <v>0</v>
      </c>
      <c r="K66" s="17">
        <f t="shared" si="14"/>
        <v>0</v>
      </c>
    </row>
    <row r="67" spans="1:11">
      <c r="A67" s="18" t="s">
        <v>31</v>
      </c>
      <c r="B67" s="18"/>
      <c r="C67" s="18"/>
      <c r="D67" s="18"/>
      <c r="E67" s="18"/>
      <c r="F67" s="18"/>
      <c r="G67" s="18">
        <f t="shared" si="11"/>
        <v>0</v>
      </c>
      <c r="H67" s="18"/>
      <c r="I67" s="18">
        <f t="shared" si="12"/>
        <v>0</v>
      </c>
      <c r="J67" s="19">
        <f t="shared" si="13"/>
        <v>0</v>
      </c>
      <c r="K67" s="20">
        <f t="shared" si="14"/>
        <v>0</v>
      </c>
    </row>
    <row r="68" spans="1:11">
      <c r="A68" s="21" t="s">
        <v>32</v>
      </c>
      <c r="B68" s="21"/>
      <c r="C68" s="21"/>
      <c r="D68" s="21"/>
      <c r="E68" s="21"/>
      <c r="F68" s="21"/>
      <c r="G68" s="21">
        <f t="shared" si="11"/>
        <v>0</v>
      </c>
      <c r="H68" s="21"/>
      <c r="I68" s="21">
        <f t="shared" si="12"/>
        <v>0</v>
      </c>
      <c r="J68" s="22">
        <f t="shared" si="13"/>
        <v>0</v>
      </c>
      <c r="K68" s="23">
        <f t="shared" si="14"/>
        <v>0</v>
      </c>
    </row>
    <row r="69" spans="1:11">
      <c r="A69" s="24" t="s">
        <v>33</v>
      </c>
      <c r="B69" s="24"/>
      <c r="C69" s="24"/>
      <c r="D69" s="24"/>
      <c r="E69" s="24"/>
      <c r="F69" s="24"/>
      <c r="G69" s="24">
        <f t="shared" si="11"/>
        <v>0</v>
      </c>
      <c r="H69" s="24"/>
      <c r="I69" s="24">
        <f t="shared" si="12"/>
        <v>0</v>
      </c>
      <c r="J69" s="25">
        <f t="shared" si="13"/>
        <v>0</v>
      </c>
      <c r="K69" s="26">
        <f t="shared" si="14"/>
        <v>0</v>
      </c>
    </row>
    <row r="70" spans="1:11">
      <c r="A70" s="3" t="s">
        <v>34</v>
      </c>
      <c r="B70" s="3"/>
      <c r="C70" s="3"/>
      <c r="D70" s="3"/>
      <c r="E70" s="3"/>
      <c r="F70" s="3"/>
      <c r="G70" s="3">
        <f t="shared" si="11"/>
        <v>0</v>
      </c>
      <c r="H70" s="3"/>
      <c r="I70" s="3">
        <f t="shared" si="12"/>
        <v>0</v>
      </c>
      <c r="J70" s="27">
        <f t="shared" si="13"/>
        <v>0</v>
      </c>
      <c r="K70" s="28">
        <f t="shared" si="14"/>
        <v>0</v>
      </c>
    </row>
    <row r="71" spans="1:11">
      <c r="A71" s="29" t="s">
        <v>35</v>
      </c>
      <c r="B71" s="29"/>
      <c r="C71" s="29"/>
      <c r="D71" s="29"/>
      <c r="E71" s="29"/>
      <c r="F71" s="29"/>
      <c r="G71" s="29">
        <f t="shared" si="11"/>
        <v>0</v>
      </c>
      <c r="H71" s="29"/>
      <c r="I71" s="29">
        <f t="shared" si="12"/>
        <v>0</v>
      </c>
      <c r="J71" s="30">
        <f t="shared" si="13"/>
        <v>0</v>
      </c>
      <c r="K71" s="31">
        <f t="shared" si="14"/>
        <v>0</v>
      </c>
    </row>
    <row r="72" spans="1:11">
      <c r="A72" s="3"/>
      <c r="B72" s="3"/>
      <c r="C72" s="3"/>
      <c r="D72" s="3"/>
      <c r="E72" s="3"/>
      <c r="F72" s="3"/>
      <c r="G72" s="3">
        <f t="shared" si="11"/>
        <v>0</v>
      </c>
      <c r="H72" s="3"/>
      <c r="I72" s="3"/>
      <c r="J72" s="27"/>
      <c r="K72" s="28"/>
    </row>
    <row r="73" spans="1:11">
      <c r="A73" s="3"/>
      <c r="B73" s="3"/>
      <c r="C73" s="3"/>
      <c r="D73" s="3"/>
      <c r="E73" s="3"/>
      <c r="F73" s="3"/>
      <c r="G73" s="3">
        <f t="shared" si="11"/>
        <v>0</v>
      </c>
      <c r="H73" s="3"/>
      <c r="I73" s="3"/>
      <c r="J73" s="27"/>
      <c r="K73" s="28"/>
    </row>
    <row r="74" spans="1:11">
      <c r="A74" s="3"/>
      <c r="B74" s="3"/>
      <c r="C74" s="3"/>
      <c r="D74" s="3"/>
      <c r="E74" s="3"/>
      <c r="F74" s="3"/>
      <c r="G74" s="3">
        <f t="shared" si="11"/>
        <v>0</v>
      </c>
      <c r="H74" s="3"/>
      <c r="I74" s="3"/>
      <c r="J74" s="27"/>
      <c r="K74" s="28"/>
    </row>
    <row r="75" spans="1:11">
      <c r="A75" s="3"/>
      <c r="B75" s="3"/>
      <c r="C75" s="3"/>
      <c r="D75" s="3"/>
      <c r="E75" s="3"/>
      <c r="F75" s="3"/>
      <c r="G75" s="3">
        <f t="shared" si="11"/>
        <v>0</v>
      </c>
      <c r="H75" s="3"/>
      <c r="I75" s="3"/>
      <c r="J75" s="27"/>
      <c r="K75" s="28"/>
    </row>
    <row r="76" spans="1:11" ht="15.75">
      <c r="A76" s="7" t="s">
        <v>36</v>
      </c>
      <c r="G76" s="32">
        <f>SUM(G64:G75)</f>
        <v>0</v>
      </c>
      <c r="H76" s="33">
        <f>SUM(H60:H75)</f>
        <v>0</v>
      </c>
      <c r="I76" s="34">
        <f>SUM(I64:I75)</f>
        <v>0</v>
      </c>
      <c r="J76" s="34">
        <f>SUM(J64:J75)</f>
        <v>0</v>
      </c>
      <c r="K76" s="34">
        <f>SUM(K64:K75)</f>
        <v>0</v>
      </c>
    </row>
    <row r="77" spans="1:11">
      <c r="A77" s="3"/>
      <c r="B77" s="3" t="s">
        <v>37</v>
      </c>
      <c r="C77" s="3" t="s">
        <v>38</v>
      </c>
      <c r="D77" s="3" t="s">
        <v>25</v>
      </c>
      <c r="E77" s="3" t="s">
        <v>27</v>
      </c>
    </row>
    <row r="78" spans="1:11">
      <c r="A78" s="9" t="s">
        <v>28</v>
      </c>
      <c r="B78" s="9"/>
      <c r="C78" s="9"/>
      <c r="D78" s="9"/>
      <c r="E78" s="9">
        <f>(C78*200)+(D78*800)-(B78*1000)</f>
        <v>0</v>
      </c>
    </row>
    <row r="79" spans="1:11">
      <c r="A79" s="12" t="s">
        <v>29</v>
      </c>
      <c r="B79" s="12"/>
      <c r="C79" s="12"/>
      <c r="D79" s="12"/>
      <c r="E79" s="12">
        <f t="shared" ref="E79:E86" si="15">(C79*200)+(D79*800)-(B79*1000)</f>
        <v>0</v>
      </c>
    </row>
    <row r="80" spans="1:11">
      <c r="A80" s="35" t="s">
        <v>30</v>
      </c>
      <c r="B80" s="35"/>
      <c r="C80" s="35"/>
      <c r="D80" s="35"/>
      <c r="E80" s="35">
        <f t="shared" si="15"/>
        <v>0</v>
      </c>
      <c r="H80" s="33"/>
    </row>
    <row r="81" spans="1:11">
      <c r="A81" s="18" t="s">
        <v>31</v>
      </c>
      <c r="B81" s="18"/>
      <c r="C81" s="18"/>
      <c r="D81" s="18"/>
      <c r="E81" s="18">
        <f t="shared" si="15"/>
        <v>0</v>
      </c>
    </row>
    <row r="82" spans="1:11">
      <c r="A82" s="21" t="s">
        <v>32</v>
      </c>
      <c r="B82" s="21"/>
      <c r="C82" s="21"/>
      <c r="D82" s="21"/>
      <c r="E82" s="21">
        <f t="shared" si="15"/>
        <v>0</v>
      </c>
      <c r="J82" s="36" t="s">
        <v>39</v>
      </c>
      <c r="K82" s="36">
        <f>K69+K71</f>
        <v>0</v>
      </c>
    </row>
    <row r="83" spans="1:11">
      <c r="A83" s="24" t="s">
        <v>33</v>
      </c>
      <c r="B83" s="24"/>
      <c r="C83" s="24"/>
      <c r="D83" s="24"/>
      <c r="E83" s="24">
        <f t="shared" si="15"/>
        <v>0</v>
      </c>
      <c r="J83" s="36" t="s">
        <v>40</v>
      </c>
      <c r="K83" s="36">
        <f>K64+K67</f>
        <v>0</v>
      </c>
    </row>
    <row r="84" spans="1:11">
      <c r="A84" s="3" t="s">
        <v>34</v>
      </c>
      <c r="B84" s="3"/>
      <c r="C84" s="3"/>
      <c r="D84" s="3"/>
      <c r="E84" s="3">
        <f t="shared" si="15"/>
        <v>0</v>
      </c>
    </row>
    <row r="85" spans="1:11">
      <c r="A85" s="29" t="s">
        <v>35</v>
      </c>
      <c r="B85" s="29"/>
      <c r="C85" s="29"/>
      <c r="D85" s="29"/>
      <c r="E85" s="29">
        <f t="shared" si="15"/>
        <v>0</v>
      </c>
    </row>
    <row r="86" spans="1:11">
      <c r="A86" s="3"/>
      <c r="B86" s="3"/>
      <c r="C86" s="3"/>
      <c r="D86" s="3"/>
      <c r="E86" s="3">
        <f t="shared" si="15"/>
        <v>0</v>
      </c>
    </row>
    <row r="87" spans="1:11">
      <c r="B87" s="33">
        <f>SUM(B78:B86)</f>
        <v>0</v>
      </c>
      <c r="C87" s="33">
        <f>SUM(C78:C86)</f>
        <v>0</v>
      </c>
      <c r="D87" s="33">
        <f>SUM(D78:D86)</f>
        <v>0</v>
      </c>
      <c r="E87" s="34">
        <f>SUM(E78:E86)</f>
        <v>0</v>
      </c>
    </row>
    <row r="90" spans="1:11">
      <c r="I90" s="39">
        <v>42000</v>
      </c>
      <c r="J90" s="39">
        <v>42001</v>
      </c>
    </row>
    <row r="91" spans="1:11" ht="15.75">
      <c r="A91" s="7" t="s">
        <v>16</v>
      </c>
      <c r="I91" s="3" t="s">
        <v>17</v>
      </c>
      <c r="J91" s="3" t="s">
        <v>18</v>
      </c>
      <c r="K91" s="3" t="s">
        <v>19</v>
      </c>
    </row>
    <row r="92" spans="1:11">
      <c r="A92" s="3" t="s">
        <v>20</v>
      </c>
      <c r="B92" s="3" t="s">
        <v>21</v>
      </c>
      <c r="C92" s="49" t="s">
        <v>22</v>
      </c>
      <c r="D92" s="49"/>
      <c r="E92" s="49"/>
      <c r="F92" s="3" t="s">
        <v>23</v>
      </c>
      <c r="G92" s="3" t="s">
        <v>24</v>
      </c>
      <c r="H92" s="8" t="s">
        <v>25</v>
      </c>
      <c r="I92" s="8" t="s">
        <v>26</v>
      </c>
      <c r="J92" s="8" t="s">
        <v>26</v>
      </c>
      <c r="K92" s="3" t="s">
        <v>27</v>
      </c>
    </row>
    <row r="93" spans="1:11">
      <c r="A93" s="9" t="s">
        <v>28</v>
      </c>
      <c r="B93" s="9"/>
      <c r="C93" s="9"/>
      <c r="D93" s="9"/>
      <c r="E93" s="9"/>
      <c r="F93" s="9"/>
      <c r="G93" s="9">
        <f t="shared" ref="G93:G104" si="16">SUM(B93:F93)</f>
        <v>0</v>
      </c>
      <c r="H93" s="9"/>
      <c r="I93" s="9">
        <f t="shared" ref="I93:I100" si="17">H93*500-G93*500</f>
        <v>0</v>
      </c>
      <c r="J93" s="10">
        <f t="shared" ref="J93:J100" si="18">E107</f>
        <v>0</v>
      </c>
      <c r="K93" s="11">
        <f>I93+J93</f>
        <v>0</v>
      </c>
    </row>
    <row r="94" spans="1:11">
      <c r="A94" s="12" t="s">
        <v>29</v>
      </c>
      <c r="B94" s="12"/>
      <c r="C94" s="12"/>
      <c r="D94" s="12"/>
      <c r="E94" s="12"/>
      <c r="F94" s="12"/>
      <c r="G94" s="12">
        <f t="shared" si="16"/>
        <v>0</v>
      </c>
      <c r="H94" s="12"/>
      <c r="I94" s="12">
        <f t="shared" si="17"/>
        <v>0</v>
      </c>
      <c r="J94" s="13">
        <f t="shared" si="18"/>
        <v>0</v>
      </c>
      <c r="K94" s="14">
        <f t="shared" ref="K94:K100" si="19">I94+J94</f>
        <v>0</v>
      </c>
    </row>
    <row r="95" spans="1:11">
      <c r="A95" s="15" t="s">
        <v>30</v>
      </c>
      <c r="B95" s="15"/>
      <c r="C95" s="15"/>
      <c r="D95" s="15"/>
      <c r="E95" s="15"/>
      <c r="F95" s="15"/>
      <c r="G95" s="15">
        <f t="shared" si="16"/>
        <v>0</v>
      </c>
      <c r="H95" s="15"/>
      <c r="I95" s="15">
        <f t="shared" si="17"/>
        <v>0</v>
      </c>
      <c r="J95" s="16">
        <f t="shared" si="18"/>
        <v>0</v>
      </c>
      <c r="K95" s="17">
        <f t="shared" si="19"/>
        <v>0</v>
      </c>
    </row>
    <row r="96" spans="1:11">
      <c r="A96" s="18" t="s">
        <v>31</v>
      </c>
      <c r="B96" s="18"/>
      <c r="C96" s="18"/>
      <c r="D96" s="18"/>
      <c r="E96" s="18"/>
      <c r="F96" s="18"/>
      <c r="G96" s="18">
        <f t="shared" si="16"/>
        <v>0</v>
      </c>
      <c r="H96" s="18"/>
      <c r="I96" s="18">
        <f t="shared" si="17"/>
        <v>0</v>
      </c>
      <c r="J96" s="19">
        <f t="shared" si="18"/>
        <v>0</v>
      </c>
      <c r="K96" s="20">
        <f t="shared" si="19"/>
        <v>0</v>
      </c>
    </row>
    <row r="97" spans="1:11">
      <c r="A97" s="21" t="s">
        <v>32</v>
      </c>
      <c r="B97" s="21"/>
      <c r="C97" s="21"/>
      <c r="D97" s="21"/>
      <c r="E97" s="21"/>
      <c r="F97" s="21"/>
      <c r="G97" s="21">
        <f t="shared" si="16"/>
        <v>0</v>
      </c>
      <c r="H97" s="21"/>
      <c r="I97" s="21">
        <f t="shared" si="17"/>
        <v>0</v>
      </c>
      <c r="J97" s="22">
        <f t="shared" si="18"/>
        <v>0</v>
      </c>
      <c r="K97" s="23">
        <f t="shared" si="19"/>
        <v>0</v>
      </c>
    </row>
    <row r="98" spans="1:11">
      <c r="A98" s="24" t="s">
        <v>33</v>
      </c>
      <c r="B98" s="24"/>
      <c r="C98" s="24"/>
      <c r="D98" s="24"/>
      <c r="E98" s="24"/>
      <c r="F98" s="24"/>
      <c r="G98" s="24">
        <f t="shared" si="16"/>
        <v>0</v>
      </c>
      <c r="H98" s="24"/>
      <c r="I98" s="24">
        <f t="shared" si="17"/>
        <v>0</v>
      </c>
      <c r="J98" s="25">
        <f t="shared" si="18"/>
        <v>0</v>
      </c>
      <c r="K98" s="26">
        <f t="shared" si="19"/>
        <v>0</v>
      </c>
    </row>
    <row r="99" spans="1:11">
      <c r="A99" s="3" t="s">
        <v>34</v>
      </c>
      <c r="B99" s="3"/>
      <c r="C99" s="3"/>
      <c r="D99" s="3"/>
      <c r="E99" s="3"/>
      <c r="F99" s="3"/>
      <c r="G99" s="3">
        <f t="shared" si="16"/>
        <v>0</v>
      </c>
      <c r="H99" s="3"/>
      <c r="I99" s="3">
        <f t="shared" si="17"/>
        <v>0</v>
      </c>
      <c r="J99" s="27">
        <f t="shared" si="18"/>
        <v>0</v>
      </c>
      <c r="K99" s="28">
        <f t="shared" si="19"/>
        <v>0</v>
      </c>
    </row>
    <row r="100" spans="1:11">
      <c r="A100" s="29" t="s">
        <v>35</v>
      </c>
      <c r="B100" s="29"/>
      <c r="C100" s="29"/>
      <c r="D100" s="29"/>
      <c r="E100" s="29"/>
      <c r="F100" s="29"/>
      <c r="G100" s="29">
        <f t="shared" si="16"/>
        <v>0</v>
      </c>
      <c r="H100" s="29"/>
      <c r="I100" s="29">
        <f t="shared" si="17"/>
        <v>0</v>
      </c>
      <c r="J100" s="30">
        <f t="shared" si="18"/>
        <v>0</v>
      </c>
      <c r="K100" s="31">
        <f t="shared" si="19"/>
        <v>0</v>
      </c>
    </row>
    <row r="101" spans="1:11">
      <c r="A101" s="3"/>
      <c r="B101" s="3"/>
      <c r="C101" s="3"/>
      <c r="D101" s="3"/>
      <c r="E101" s="3"/>
      <c r="F101" s="3"/>
      <c r="G101" s="3">
        <f t="shared" si="16"/>
        <v>0</v>
      </c>
      <c r="H101" s="3"/>
      <c r="I101" s="3"/>
      <c r="J101" s="27"/>
      <c r="K101" s="28"/>
    </row>
    <row r="102" spans="1:11">
      <c r="A102" s="3"/>
      <c r="B102" s="3"/>
      <c r="C102" s="3"/>
      <c r="D102" s="3"/>
      <c r="E102" s="3"/>
      <c r="F102" s="3"/>
      <c r="G102" s="3">
        <f t="shared" si="16"/>
        <v>0</v>
      </c>
      <c r="H102" s="3"/>
      <c r="I102" s="3"/>
      <c r="J102" s="27"/>
      <c r="K102" s="28"/>
    </row>
    <row r="103" spans="1:11">
      <c r="A103" s="3"/>
      <c r="B103" s="3"/>
      <c r="C103" s="3"/>
      <c r="D103" s="3"/>
      <c r="E103" s="3"/>
      <c r="F103" s="3"/>
      <c r="G103" s="3">
        <f t="shared" si="16"/>
        <v>0</v>
      </c>
      <c r="H103" s="3"/>
      <c r="I103" s="3"/>
      <c r="J103" s="27"/>
      <c r="K103" s="28"/>
    </row>
    <row r="104" spans="1:11">
      <c r="A104" s="3"/>
      <c r="B104" s="3"/>
      <c r="C104" s="3"/>
      <c r="D104" s="3"/>
      <c r="E104" s="3"/>
      <c r="F104" s="3"/>
      <c r="G104" s="3">
        <f t="shared" si="16"/>
        <v>0</v>
      </c>
      <c r="H104" s="3"/>
      <c r="I104" s="3"/>
      <c r="J104" s="27"/>
      <c r="K104" s="28"/>
    </row>
    <row r="105" spans="1:11" ht="15.75">
      <c r="A105" s="7" t="s">
        <v>36</v>
      </c>
      <c r="G105" s="32">
        <f>SUM(G93:G104)</f>
        <v>0</v>
      </c>
      <c r="H105" s="33">
        <f>SUM(H89:H104)</f>
        <v>0</v>
      </c>
      <c r="I105" s="34">
        <f>SUM(I93:I104)</f>
        <v>0</v>
      </c>
      <c r="J105" s="34">
        <f>SUM(J93:J104)</f>
        <v>0</v>
      </c>
      <c r="K105" s="34">
        <f>SUM(K93:K104)</f>
        <v>0</v>
      </c>
    </row>
    <row r="106" spans="1:11">
      <c r="A106" s="3"/>
      <c r="B106" s="3" t="s">
        <v>37</v>
      </c>
      <c r="C106" s="3" t="s">
        <v>38</v>
      </c>
      <c r="D106" s="3" t="s">
        <v>25</v>
      </c>
      <c r="E106" s="3" t="s">
        <v>27</v>
      </c>
    </row>
    <row r="107" spans="1:11">
      <c r="A107" s="9" t="s">
        <v>28</v>
      </c>
      <c r="B107" s="9"/>
      <c r="C107" s="9"/>
      <c r="D107" s="9"/>
      <c r="E107" s="9">
        <f>(C107*200)+(D107*800)-(B107*1000)</f>
        <v>0</v>
      </c>
    </row>
    <row r="108" spans="1:11">
      <c r="A108" s="12" t="s">
        <v>29</v>
      </c>
      <c r="B108" s="12"/>
      <c r="C108" s="12"/>
      <c r="D108" s="12"/>
      <c r="E108" s="12">
        <f t="shared" ref="E108:E115" si="20">(C108*200)+(D108*800)-(B108*1000)</f>
        <v>0</v>
      </c>
    </row>
    <row r="109" spans="1:11">
      <c r="A109" s="35" t="s">
        <v>30</v>
      </c>
      <c r="B109" s="35"/>
      <c r="C109" s="35"/>
      <c r="D109" s="35"/>
      <c r="E109" s="35">
        <f t="shared" si="20"/>
        <v>0</v>
      </c>
      <c r="H109" s="33"/>
    </row>
    <row r="110" spans="1:11">
      <c r="A110" s="18" t="s">
        <v>31</v>
      </c>
      <c r="B110" s="18"/>
      <c r="C110" s="18"/>
      <c r="D110" s="18"/>
      <c r="E110" s="18">
        <f t="shared" si="20"/>
        <v>0</v>
      </c>
    </row>
    <row r="111" spans="1:11">
      <c r="A111" s="21" t="s">
        <v>32</v>
      </c>
      <c r="B111" s="21"/>
      <c r="C111" s="21"/>
      <c r="D111" s="21"/>
      <c r="E111" s="21">
        <f t="shared" si="20"/>
        <v>0</v>
      </c>
      <c r="J111" s="36" t="s">
        <v>39</v>
      </c>
      <c r="K111" s="36">
        <f>K98+K100</f>
        <v>0</v>
      </c>
    </row>
    <row r="112" spans="1:11">
      <c r="A112" s="24" t="s">
        <v>33</v>
      </c>
      <c r="B112" s="24"/>
      <c r="C112" s="24"/>
      <c r="D112" s="24"/>
      <c r="E112" s="24">
        <f t="shared" si="20"/>
        <v>0</v>
      </c>
      <c r="J112" s="36" t="s">
        <v>40</v>
      </c>
      <c r="K112" s="36">
        <f>K93+K96</f>
        <v>0</v>
      </c>
    </row>
    <row r="113" spans="1:11">
      <c r="A113" s="3" t="s">
        <v>34</v>
      </c>
      <c r="B113" s="3"/>
      <c r="C113" s="3"/>
      <c r="D113" s="3"/>
      <c r="E113" s="3">
        <f t="shared" si="20"/>
        <v>0</v>
      </c>
    </row>
    <row r="114" spans="1:11">
      <c r="A114" s="29" t="s">
        <v>35</v>
      </c>
      <c r="B114" s="29"/>
      <c r="C114" s="29"/>
      <c r="D114" s="29"/>
      <c r="E114" s="29">
        <f t="shared" si="20"/>
        <v>0</v>
      </c>
    </row>
    <row r="115" spans="1:11">
      <c r="A115" s="3"/>
      <c r="B115" s="3"/>
      <c r="C115" s="3"/>
      <c r="D115" s="3"/>
      <c r="E115" s="3">
        <f t="shared" si="20"/>
        <v>0</v>
      </c>
    </row>
    <row r="116" spans="1:11">
      <c r="B116" s="33">
        <f>SUM(B107:B115)</f>
        <v>0</v>
      </c>
      <c r="C116" s="33">
        <f>SUM(C107:C115)</f>
        <v>0</v>
      </c>
      <c r="D116" s="33">
        <f>SUM(D107:D115)</f>
        <v>0</v>
      </c>
      <c r="E116" s="34">
        <f>SUM(E107:E115)</f>
        <v>0</v>
      </c>
    </row>
    <row r="119" spans="1:11">
      <c r="I119" t="s">
        <v>59</v>
      </c>
      <c r="J119" t="s">
        <v>59</v>
      </c>
    </row>
    <row r="120" spans="1:11" ht="15.75">
      <c r="A120" s="7" t="s">
        <v>16</v>
      </c>
      <c r="I120" s="3" t="s">
        <v>17</v>
      </c>
      <c r="J120" s="3" t="s">
        <v>18</v>
      </c>
      <c r="K120" s="3" t="s">
        <v>19</v>
      </c>
    </row>
    <row r="121" spans="1:11">
      <c r="A121" s="3" t="s">
        <v>20</v>
      </c>
      <c r="B121" s="3" t="s">
        <v>21</v>
      </c>
      <c r="C121" s="49" t="s">
        <v>22</v>
      </c>
      <c r="D121" s="49"/>
      <c r="E121" s="49"/>
      <c r="F121" s="3" t="s">
        <v>23</v>
      </c>
      <c r="G121" s="3" t="s">
        <v>24</v>
      </c>
      <c r="H121" s="8" t="s">
        <v>25</v>
      </c>
      <c r="I121" s="8" t="s">
        <v>26</v>
      </c>
      <c r="J121" s="8" t="s">
        <v>26</v>
      </c>
      <c r="K121" s="3" t="s">
        <v>27</v>
      </c>
    </row>
    <row r="122" spans="1:11">
      <c r="A122" s="9" t="s">
        <v>28</v>
      </c>
      <c r="B122" s="9"/>
      <c r="C122" s="9"/>
      <c r="D122" s="9"/>
      <c r="E122" s="9"/>
      <c r="F122" s="9"/>
      <c r="G122" s="9">
        <f t="shared" ref="G122:G133" si="21">SUM(B122:F122)</f>
        <v>0</v>
      </c>
      <c r="H122" s="9"/>
      <c r="I122" s="9">
        <f t="shared" ref="I122:I129" si="22">H122*500-G122*500</f>
        <v>0</v>
      </c>
      <c r="J122" s="10">
        <f t="shared" ref="J122:J129" si="23">E136</f>
        <v>0</v>
      </c>
      <c r="K122" s="11">
        <f>I122+J122</f>
        <v>0</v>
      </c>
    </row>
    <row r="123" spans="1:11">
      <c r="A123" s="12" t="s">
        <v>29</v>
      </c>
      <c r="B123" s="12"/>
      <c r="C123" s="12"/>
      <c r="D123" s="12"/>
      <c r="E123" s="12"/>
      <c r="F123" s="12"/>
      <c r="G123" s="12">
        <f t="shared" si="21"/>
        <v>0</v>
      </c>
      <c r="H123" s="12"/>
      <c r="I123" s="12">
        <f t="shared" si="22"/>
        <v>0</v>
      </c>
      <c r="J123" s="13">
        <f t="shared" si="23"/>
        <v>0</v>
      </c>
      <c r="K123" s="14">
        <f t="shared" ref="K123:K129" si="24">I123+J123</f>
        <v>0</v>
      </c>
    </row>
    <row r="124" spans="1:11">
      <c r="A124" s="15" t="s">
        <v>30</v>
      </c>
      <c r="B124" s="15"/>
      <c r="C124" s="15"/>
      <c r="D124" s="15"/>
      <c r="E124" s="15"/>
      <c r="F124" s="15"/>
      <c r="G124" s="15">
        <f t="shared" si="21"/>
        <v>0</v>
      </c>
      <c r="H124" s="15"/>
      <c r="I124" s="15">
        <f t="shared" si="22"/>
        <v>0</v>
      </c>
      <c r="J124" s="16">
        <f t="shared" si="23"/>
        <v>0</v>
      </c>
      <c r="K124" s="17">
        <f t="shared" si="24"/>
        <v>0</v>
      </c>
    </row>
    <row r="125" spans="1:11">
      <c r="A125" s="18" t="s">
        <v>31</v>
      </c>
      <c r="B125" s="18"/>
      <c r="C125" s="18"/>
      <c r="D125" s="18"/>
      <c r="E125" s="18"/>
      <c r="F125" s="18"/>
      <c r="G125" s="18">
        <f t="shared" si="21"/>
        <v>0</v>
      </c>
      <c r="H125" s="18"/>
      <c r="I125" s="18">
        <f t="shared" si="22"/>
        <v>0</v>
      </c>
      <c r="J125" s="19">
        <f t="shared" si="23"/>
        <v>0</v>
      </c>
      <c r="K125" s="20">
        <f t="shared" si="24"/>
        <v>0</v>
      </c>
    </row>
    <row r="126" spans="1:11">
      <c r="A126" s="21" t="s">
        <v>32</v>
      </c>
      <c r="B126" s="21"/>
      <c r="C126" s="21"/>
      <c r="D126" s="21"/>
      <c r="E126" s="21"/>
      <c r="F126" s="21"/>
      <c r="G126" s="21">
        <f t="shared" si="21"/>
        <v>0</v>
      </c>
      <c r="H126" s="21"/>
      <c r="I126" s="21">
        <f t="shared" si="22"/>
        <v>0</v>
      </c>
      <c r="J126" s="22">
        <f t="shared" si="23"/>
        <v>0</v>
      </c>
      <c r="K126" s="23">
        <f t="shared" si="24"/>
        <v>0</v>
      </c>
    </row>
    <row r="127" spans="1:11">
      <c r="A127" s="24" t="s">
        <v>33</v>
      </c>
      <c r="B127" s="24"/>
      <c r="C127" s="24"/>
      <c r="D127" s="24"/>
      <c r="E127" s="24"/>
      <c r="F127" s="24"/>
      <c r="G127" s="24">
        <f t="shared" si="21"/>
        <v>0</v>
      </c>
      <c r="H127" s="24"/>
      <c r="I127" s="24">
        <f t="shared" si="22"/>
        <v>0</v>
      </c>
      <c r="J127" s="25">
        <f t="shared" si="23"/>
        <v>0</v>
      </c>
      <c r="K127" s="26">
        <f t="shared" si="24"/>
        <v>0</v>
      </c>
    </row>
    <row r="128" spans="1:11">
      <c r="A128" s="3" t="s">
        <v>34</v>
      </c>
      <c r="B128" s="3"/>
      <c r="C128" s="3"/>
      <c r="D128" s="3"/>
      <c r="E128" s="3"/>
      <c r="F128" s="3"/>
      <c r="G128" s="3">
        <f t="shared" si="21"/>
        <v>0</v>
      </c>
      <c r="H128" s="3"/>
      <c r="I128" s="3">
        <f t="shared" si="22"/>
        <v>0</v>
      </c>
      <c r="J128" s="27">
        <f t="shared" si="23"/>
        <v>0</v>
      </c>
      <c r="K128" s="28">
        <f t="shared" si="24"/>
        <v>0</v>
      </c>
    </row>
    <row r="129" spans="1:11">
      <c r="A129" s="29" t="s">
        <v>35</v>
      </c>
      <c r="B129" s="29"/>
      <c r="C129" s="29"/>
      <c r="D129" s="29"/>
      <c r="E129" s="29"/>
      <c r="F129" s="29"/>
      <c r="G129" s="29">
        <f t="shared" si="21"/>
        <v>0</v>
      </c>
      <c r="H129" s="29"/>
      <c r="I129" s="29">
        <f t="shared" si="22"/>
        <v>0</v>
      </c>
      <c r="J129" s="30">
        <f t="shared" si="23"/>
        <v>0</v>
      </c>
      <c r="K129" s="31">
        <f t="shared" si="24"/>
        <v>0</v>
      </c>
    </row>
    <row r="130" spans="1:11">
      <c r="A130" s="3"/>
      <c r="B130" s="3"/>
      <c r="C130" s="3"/>
      <c r="D130" s="3"/>
      <c r="E130" s="3"/>
      <c r="F130" s="3"/>
      <c r="G130" s="3">
        <f t="shared" si="21"/>
        <v>0</v>
      </c>
      <c r="H130" s="3"/>
      <c r="I130" s="3"/>
      <c r="J130" s="27"/>
      <c r="K130" s="28"/>
    </row>
    <row r="131" spans="1:11">
      <c r="A131" s="3"/>
      <c r="B131" s="3"/>
      <c r="C131" s="3"/>
      <c r="D131" s="3"/>
      <c r="E131" s="3"/>
      <c r="F131" s="3"/>
      <c r="G131" s="3">
        <f t="shared" si="21"/>
        <v>0</v>
      </c>
      <c r="H131" s="3"/>
      <c r="I131" s="3"/>
      <c r="J131" s="27"/>
      <c r="K131" s="28"/>
    </row>
    <row r="132" spans="1:11">
      <c r="A132" s="3"/>
      <c r="B132" s="3"/>
      <c r="C132" s="3"/>
      <c r="D132" s="3"/>
      <c r="E132" s="3"/>
      <c r="F132" s="3"/>
      <c r="G132" s="3">
        <f t="shared" si="21"/>
        <v>0</v>
      </c>
      <c r="H132" s="3"/>
      <c r="I132" s="3"/>
      <c r="J132" s="27"/>
      <c r="K132" s="28"/>
    </row>
    <row r="133" spans="1:11">
      <c r="A133" s="3"/>
      <c r="B133" s="3"/>
      <c r="C133" s="3"/>
      <c r="D133" s="3"/>
      <c r="E133" s="3"/>
      <c r="F133" s="3"/>
      <c r="G133" s="3">
        <f t="shared" si="21"/>
        <v>0</v>
      </c>
      <c r="H133" s="3"/>
      <c r="I133" s="3"/>
      <c r="J133" s="27"/>
      <c r="K133" s="28"/>
    </row>
    <row r="134" spans="1:11" ht="15.75">
      <c r="A134" s="7" t="s">
        <v>36</v>
      </c>
      <c r="G134" s="32">
        <f>SUM(G122:G133)</f>
        <v>0</v>
      </c>
      <c r="H134" s="33">
        <f>SUM(H118:H133)</f>
        <v>0</v>
      </c>
      <c r="I134" s="34">
        <f>SUM(I122:I133)</f>
        <v>0</v>
      </c>
      <c r="J134" s="34">
        <f>SUM(J122:J133)</f>
        <v>0</v>
      </c>
      <c r="K134" s="34">
        <f>SUM(K122:K133)</f>
        <v>0</v>
      </c>
    </row>
    <row r="135" spans="1:11">
      <c r="A135" s="3"/>
      <c r="B135" s="3" t="s">
        <v>37</v>
      </c>
      <c r="C135" s="3" t="s">
        <v>38</v>
      </c>
      <c r="D135" s="3" t="s">
        <v>25</v>
      </c>
      <c r="E135" s="3" t="s">
        <v>27</v>
      </c>
    </row>
    <row r="136" spans="1:11">
      <c r="A136" s="9" t="s">
        <v>28</v>
      </c>
      <c r="B136" s="9"/>
      <c r="C136" s="9"/>
      <c r="D136" s="9"/>
      <c r="E136" s="9">
        <f>(C136*200)+(D136*800)-(B136*1000)</f>
        <v>0</v>
      </c>
    </row>
    <row r="137" spans="1:11">
      <c r="A137" s="12" t="s">
        <v>29</v>
      </c>
      <c r="B137" s="12"/>
      <c r="C137" s="12"/>
      <c r="D137" s="12"/>
      <c r="E137" s="12">
        <f t="shared" ref="E137:E144" si="25">(C137*200)+(D137*800)-(B137*1000)</f>
        <v>0</v>
      </c>
    </row>
    <row r="138" spans="1:11">
      <c r="A138" s="35" t="s">
        <v>30</v>
      </c>
      <c r="B138" s="35"/>
      <c r="C138" s="35"/>
      <c r="D138" s="35"/>
      <c r="E138" s="35">
        <f t="shared" si="25"/>
        <v>0</v>
      </c>
      <c r="H138" s="33"/>
    </row>
    <row r="139" spans="1:11">
      <c r="A139" s="18" t="s">
        <v>31</v>
      </c>
      <c r="B139" s="18"/>
      <c r="C139" s="18"/>
      <c r="D139" s="18"/>
      <c r="E139" s="18">
        <f t="shared" si="25"/>
        <v>0</v>
      </c>
    </row>
    <row r="140" spans="1:11">
      <c r="A140" s="21" t="s">
        <v>32</v>
      </c>
      <c r="B140" s="21"/>
      <c r="C140" s="21"/>
      <c r="D140" s="21"/>
      <c r="E140" s="21">
        <f t="shared" si="25"/>
        <v>0</v>
      </c>
      <c r="J140" s="36" t="s">
        <v>39</v>
      </c>
      <c r="K140" s="36">
        <f>K127+K129</f>
        <v>0</v>
      </c>
    </row>
    <row r="141" spans="1:11">
      <c r="A141" s="24" t="s">
        <v>33</v>
      </c>
      <c r="B141" s="24"/>
      <c r="C141" s="24"/>
      <c r="D141" s="24"/>
      <c r="E141" s="24">
        <f t="shared" si="25"/>
        <v>0</v>
      </c>
      <c r="J141" s="36" t="s">
        <v>40</v>
      </c>
      <c r="K141" s="36">
        <f>K122+K125</f>
        <v>0</v>
      </c>
    </row>
    <row r="142" spans="1:11">
      <c r="A142" s="3" t="s">
        <v>34</v>
      </c>
      <c r="B142" s="3"/>
      <c r="C142" s="3"/>
      <c r="D142" s="3"/>
      <c r="E142" s="3">
        <f t="shared" si="25"/>
        <v>0</v>
      </c>
    </row>
    <row r="143" spans="1:11">
      <c r="A143" s="29" t="s">
        <v>35</v>
      </c>
      <c r="B143" s="29"/>
      <c r="C143" s="29"/>
      <c r="D143" s="29"/>
      <c r="E143" s="29">
        <f t="shared" si="25"/>
        <v>0</v>
      </c>
    </row>
    <row r="144" spans="1:11">
      <c r="A144" s="3"/>
      <c r="B144" s="3"/>
      <c r="C144" s="3"/>
      <c r="D144" s="3"/>
      <c r="E144" s="3">
        <f t="shared" si="25"/>
        <v>0</v>
      </c>
    </row>
    <row r="145" spans="1:11">
      <c r="B145" s="33">
        <f>SUM(B136:B144)</f>
        <v>0</v>
      </c>
      <c r="C145" s="33">
        <f>SUM(C136:C144)</f>
        <v>0</v>
      </c>
      <c r="D145" s="33">
        <f>SUM(D136:D144)</f>
        <v>0</v>
      </c>
      <c r="E145" s="34">
        <f>SUM(E136:E144)</f>
        <v>0</v>
      </c>
    </row>
    <row r="148" spans="1:11">
      <c r="I148" t="s">
        <v>60</v>
      </c>
      <c r="J148" t="s">
        <v>60</v>
      </c>
    </row>
    <row r="149" spans="1:11" ht="15.75">
      <c r="A149" s="7" t="s">
        <v>16</v>
      </c>
      <c r="I149" s="3" t="s">
        <v>17</v>
      </c>
      <c r="J149" s="3" t="s">
        <v>18</v>
      </c>
      <c r="K149" s="3" t="s">
        <v>19</v>
      </c>
    </row>
    <row r="150" spans="1:11">
      <c r="A150" s="3" t="s">
        <v>20</v>
      </c>
      <c r="B150" s="3" t="s">
        <v>21</v>
      </c>
      <c r="C150" s="49" t="s">
        <v>22</v>
      </c>
      <c r="D150" s="49"/>
      <c r="E150" s="49"/>
      <c r="F150" s="3" t="s">
        <v>23</v>
      </c>
      <c r="G150" s="3" t="s">
        <v>24</v>
      </c>
      <c r="H150" s="8" t="s">
        <v>25</v>
      </c>
      <c r="I150" s="8" t="s">
        <v>26</v>
      </c>
      <c r="J150" s="8" t="s">
        <v>26</v>
      </c>
      <c r="K150" s="3" t="s">
        <v>27</v>
      </c>
    </row>
    <row r="151" spans="1:11">
      <c r="A151" s="9" t="s">
        <v>28</v>
      </c>
      <c r="B151" s="9"/>
      <c r="C151" s="9"/>
      <c r="D151" s="9"/>
      <c r="E151" s="9"/>
      <c r="F151" s="9"/>
      <c r="G151" s="9">
        <f t="shared" ref="G151:G162" si="26">SUM(B151:F151)</f>
        <v>0</v>
      </c>
      <c r="H151" s="9"/>
      <c r="I151" s="9">
        <f t="shared" ref="I151:I158" si="27">H151*500-G151*500</f>
        <v>0</v>
      </c>
      <c r="J151" s="10">
        <f t="shared" ref="J151:J158" si="28">E165</f>
        <v>0</v>
      </c>
      <c r="K151" s="11">
        <f>I151+J151</f>
        <v>0</v>
      </c>
    </row>
    <row r="152" spans="1:11">
      <c r="A152" s="12" t="s">
        <v>29</v>
      </c>
      <c r="B152" s="12"/>
      <c r="C152" s="12"/>
      <c r="D152" s="12"/>
      <c r="E152" s="12"/>
      <c r="F152" s="12"/>
      <c r="G152" s="12">
        <f t="shared" si="26"/>
        <v>0</v>
      </c>
      <c r="H152" s="12"/>
      <c r="I152" s="12">
        <f t="shared" si="27"/>
        <v>0</v>
      </c>
      <c r="J152" s="13">
        <f t="shared" si="28"/>
        <v>0</v>
      </c>
      <c r="K152" s="14">
        <f t="shared" ref="K152:K158" si="29">I152+J152</f>
        <v>0</v>
      </c>
    </row>
    <row r="153" spans="1:11">
      <c r="A153" s="15" t="s">
        <v>30</v>
      </c>
      <c r="B153" s="15"/>
      <c r="C153" s="15"/>
      <c r="D153" s="15"/>
      <c r="E153" s="15"/>
      <c r="F153" s="15"/>
      <c r="G153" s="15">
        <f t="shared" si="26"/>
        <v>0</v>
      </c>
      <c r="H153" s="15"/>
      <c r="I153" s="15">
        <f t="shared" si="27"/>
        <v>0</v>
      </c>
      <c r="J153" s="16">
        <f t="shared" si="28"/>
        <v>0</v>
      </c>
      <c r="K153" s="17">
        <f t="shared" si="29"/>
        <v>0</v>
      </c>
    </row>
    <row r="154" spans="1:11">
      <c r="A154" s="18" t="s">
        <v>31</v>
      </c>
      <c r="B154" s="18"/>
      <c r="C154" s="18"/>
      <c r="D154" s="18"/>
      <c r="E154" s="18"/>
      <c r="F154" s="18"/>
      <c r="G154" s="18">
        <f t="shared" si="26"/>
        <v>0</v>
      </c>
      <c r="H154" s="18"/>
      <c r="I154" s="18">
        <f t="shared" si="27"/>
        <v>0</v>
      </c>
      <c r="J154" s="19">
        <f t="shared" si="28"/>
        <v>0</v>
      </c>
      <c r="K154" s="20">
        <f t="shared" si="29"/>
        <v>0</v>
      </c>
    </row>
    <row r="155" spans="1:11">
      <c r="A155" s="21" t="s">
        <v>32</v>
      </c>
      <c r="B155" s="21"/>
      <c r="C155" s="21"/>
      <c r="D155" s="21"/>
      <c r="E155" s="21"/>
      <c r="F155" s="21"/>
      <c r="G155" s="21">
        <f t="shared" si="26"/>
        <v>0</v>
      </c>
      <c r="H155" s="21"/>
      <c r="I155" s="21">
        <f t="shared" si="27"/>
        <v>0</v>
      </c>
      <c r="J155" s="22">
        <f t="shared" si="28"/>
        <v>0</v>
      </c>
      <c r="K155" s="23">
        <f t="shared" si="29"/>
        <v>0</v>
      </c>
    </row>
    <row r="156" spans="1:11">
      <c r="A156" s="24" t="s">
        <v>33</v>
      </c>
      <c r="B156" s="24"/>
      <c r="C156" s="24"/>
      <c r="D156" s="24"/>
      <c r="E156" s="24"/>
      <c r="F156" s="24"/>
      <c r="G156" s="24">
        <f t="shared" si="26"/>
        <v>0</v>
      </c>
      <c r="H156" s="24"/>
      <c r="I156" s="24">
        <f t="shared" si="27"/>
        <v>0</v>
      </c>
      <c r="J156" s="25">
        <f t="shared" si="28"/>
        <v>0</v>
      </c>
      <c r="K156" s="26">
        <f t="shared" si="29"/>
        <v>0</v>
      </c>
    </row>
    <row r="157" spans="1:11">
      <c r="A157" s="3" t="s">
        <v>34</v>
      </c>
      <c r="B157" s="3"/>
      <c r="C157" s="3"/>
      <c r="D157" s="3"/>
      <c r="E157" s="3"/>
      <c r="F157" s="3"/>
      <c r="G157" s="3">
        <f t="shared" si="26"/>
        <v>0</v>
      </c>
      <c r="H157" s="3"/>
      <c r="I157" s="3">
        <f t="shared" si="27"/>
        <v>0</v>
      </c>
      <c r="J157" s="27">
        <f t="shared" si="28"/>
        <v>0</v>
      </c>
      <c r="K157" s="28">
        <f t="shared" si="29"/>
        <v>0</v>
      </c>
    </row>
    <row r="158" spans="1:11">
      <c r="A158" s="29" t="s">
        <v>35</v>
      </c>
      <c r="B158" s="29"/>
      <c r="C158" s="29"/>
      <c r="D158" s="29"/>
      <c r="E158" s="29"/>
      <c r="F158" s="29"/>
      <c r="G158" s="29">
        <f t="shared" si="26"/>
        <v>0</v>
      </c>
      <c r="H158" s="29"/>
      <c r="I158" s="29">
        <f t="shared" si="27"/>
        <v>0</v>
      </c>
      <c r="J158" s="30">
        <f t="shared" si="28"/>
        <v>0</v>
      </c>
      <c r="K158" s="31">
        <f t="shared" si="29"/>
        <v>0</v>
      </c>
    </row>
    <row r="159" spans="1:11">
      <c r="A159" s="3"/>
      <c r="B159" s="3"/>
      <c r="C159" s="3"/>
      <c r="D159" s="3"/>
      <c r="E159" s="3"/>
      <c r="F159" s="3"/>
      <c r="G159" s="3">
        <f t="shared" si="26"/>
        <v>0</v>
      </c>
      <c r="H159" s="3"/>
      <c r="I159" s="3"/>
      <c r="J159" s="27"/>
      <c r="K159" s="28"/>
    </row>
    <row r="160" spans="1:11">
      <c r="A160" s="3"/>
      <c r="B160" s="3"/>
      <c r="C160" s="3"/>
      <c r="D160" s="3"/>
      <c r="E160" s="3"/>
      <c r="F160" s="3"/>
      <c r="G160" s="3">
        <f t="shared" si="26"/>
        <v>0</v>
      </c>
      <c r="H160" s="3"/>
      <c r="I160" s="3"/>
      <c r="J160" s="27"/>
      <c r="K160" s="28"/>
    </row>
    <row r="161" spans="1:11">
      <c r="A161" s="3"/>
      <c r="B161" s="3"/>
      <c r="C161" s="3"/>
      <c r="D161" s="3"/>
      <c r="E161" s="3"/>
      <c r="F161" s="3"/>
      <c r="G161" s="3">
        <f t="shared" si="26"/>
        <v>0</v>
      </c>
      <c r="H161" s="3"/>
      <c r="I161" s="3"/>
      <c r="J161" s="27"/>
      <c r="K161" s="28"/>
    </row>
    <row r="162" spans="1:11">
      <c r="A162" s="3"/>
      <c r="B162" s="3"/>
      <c r="C162" s="3"/>
      <c r="D162" s="3"/>
      <c r="E162" s="3"/>
      <c r="F162" s="3"/>
      <c r="G162" s="3">
        <f t="shared" si="26"/>
        <v>0</v>
      </c>
      <c r="H162" s="3"/>
      <c r="I162" s="3"/>
      <c r="J162" s="27"/>
      <c r="K162" s="28"/>
    </row>
    <row r="163" spans="1:11" ht="15.75">
      <c r="A163" s="7" t="s">
        <v>36</v>
      </c>
      <c r="G163" s="32">
        <f>SUM(G151:G162)</f>
        <v>0</v>
      </c>
      <c r="H163" s="33">
        <f>SUM(H147:H162)</f>
        <v>0</v>
      </c>
      <c r="I163" s="34">
        <f>SUM(I151:I162)</f>
        <v>0</v>
      </c>
      <c r="J163" s="34">
        <f>SUM(J151:J162)</f>
        <v>0</v>
      </c>
      <c r="K163" s="34">
        <f>SUM(K151:K162)</f>
        <v>0</v>
      </c>
    </row>
    <row r="164" spans="1:11">
      <c r="A164" s="3"/>
      <c r="B164" s="3" t="s">
        <v>37</v>
      </c>
      <c r="C164" s="3" t="s">
        <v>38</v>
      </c>
      <c r="D164" s="3" t="s">
        <v>25</v>
      </c>
      <c r="E164" s="3" t="s">
        <v>27</v>
      </c>
    </row>
    <row r="165" spans="1:11">
      <c r="A165" s="9" t="s">
        <v>28</v>
      </c>
      <c r="B165" s="9"/>
      <c r="C165" s="9"/>
      <c r="D165" s="9"/>
      <c r="E165" s="9">
        <f>(C165*200)+(D165*800)-(B165*1000)</f>
        <v>0</v>
      </c>
    </row>
    <row r="166" spans="1:11">
      <c r="A166" s="12" t="s">
        <v>29</v>
      </c>
      <c r="B166" s="12"/>
      <c r="C166" s="12"/>
      <c r="D166" s="12"/>
      <c r="E166" s="12">
        <f t="shared" ref="E166:E173" si="30">(C166*200)+(D166*800)-(B166*1000)</f>
        <v>0</v>
      </c>
    </row>
    <row r="167" spans="1:11">
      <c r="A167" s="35" t="s">
        <v>30</v>
      </c>
      <c r="B167" s="35"/>
      <c r="C167" s="35"/>
      <c r="D167" s="35"/>
      <c r="E167" s="35">
        <f t="shared" si="30"/>
        <v>0</v>
      </c>
      <c r="H167" s="33"/>
    </row>
    <row r="168" spans="1:11">
      <c r="A168" s="18" t="s">
        <v>31</v>
      </c>
      <c r="B168" s="18"/>
      <c r="C168" s="18"/>
      <c r="D168" s="18"/>
      <c r="E168" s="18">
        <f t="shared" si="30"/>
        <v>0</v>
      </c>
    </row>
    <row r="169" spans="1:11">
      <c r="A169" s="21" t="s">
        <v>32</v>
      </c>
      <c r="B169" s="21"/>
      <c r="C169" s="21"/>
      <c r="D169" s="21"/>
      <c r="E169" s="21">
        <f t="shared" si="30"/>
        <v>0</v>
      </c>
      <c r="J169" s="36" t="s">
        <v>39</v>
      </c>
      <c r="K169" s="36">
        <f>K156+K158</f>
        <v>0</v>
      </c>
    </row>
    <row r="170" spans="1:11">
      <c r="A170" s="24" t="s">
        <v>33</v>
      </c>
      <c r="B170" s="24"/>
      <c r="C170" s="24"/>
      <c r="D170" s="24"/>
      <c r="E170" s="24">
        <f t="shared" si="30"/>
        <v>0</v>
      </c>
      <c r="J170" s="36" t="s">
        <v>40</v>
      </c>
      <c r="K170" s="36">
        <f>K151+K154</f>
        <v>0</v>
      </c>
    </row>
    <row r="171" spans="1:11">
      <c r="A171" s="3" t="s">
        <v>34</v>
      </c>
      <c r="B171" s="3"/>
      <c r="C171" s="3"/>
      <c r="D171" s="3"/>
      <c r="E171" s="3">
        <f t="shared" si="30"/>
        <v>0</v>
      </c>
    </row>
    <row r="172" spans="1:11">
      <c r="A172" s="29" t="s">
        <v>35</v>
      </c>
      <c r="B172" s="29"/>
      <c r="C172" s="29"/>
      <c r="D172" s="29"/>
      <c r="E172" s="29">
        <f t="shared" si="30"/>
        <v>0</v>
      </c>
    </row>
    <row r="173" spans="1:11">
      <c r="A173" s="3"/>
      <c r="B173" s="3"/>
      <c r="C173" s="3"/>
      <c r="D173" s="3"/>
      <c r="E173" s="3">
        <f t="shared" si="30"/>
        <v>0</v>
      </c>
    </row>
    <row r="174" spans="1:11">
      <c r="B174" s="33">
        <f>SUM(B165:B173)</f>
        <v>0</v>
      </c>
      <c r="C174" s="33">
        <f>SUM(C165:C173)</f>
        <v>0</v>
      </c>
      <c r="D174" s="33">
        <f>SUM(D165:D173)</f>
        <v>0</v>
      </c>
      <c r="E174" s="34">
        <f>SUM(E165:E173)</f>
        <v>0</v>
      </c>
    </row>
  </sheetData>
  <mergeCells count="6">
    <mergeCell ref="C150:E150"/>
    <mergeCell ref="C5:E5"/>
    <mergeCell ref="C34:E34"/>
    <mergeCell ref="C63:E63"/>
    <mergeCell ref="C92:E92"/>
    <mergeCell ref="C121:E1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74"/>
  <sheetViews>
    <sheetView workbookViewId="0">
      <selection activeCell="N13" sqref="N13"/>
    </sheetView>
  </sheetViews>
  <sheetFormatPr defaultRowHeight="15"/>
  <sheetData>
    <row r="1" spans="1:14">
      <c r="A1" s="37" t="s">
        <v>2</v>
      </c>
    </row>
    <row r="3" spans="1:14" ht="15.75" thickBot="1">
      <c r="I3" s="39">
        <v>41643</v>
      </c>
      <c r="J3" s="39">
        <v>41644</v>
      </c>
    </row>
    <row r="4" spans="1:14" ht="16.5" thickTop="1">
      <c r="A4" s="7" t="s">
        <v>16</v>
      </c>
      <c r="I4" s="3" t="s">
        <v>17</v>
      </c>
      <c r="J4" s="3" t="s">
        <v>18</v>
      </c>
      <c r="K4" s="3" t="s">
        <v>19</v>
      </c>
      <c r="L4" s="38"/>
      <c r="M4" s="40" t="s">
        <v>61</v>
      </c>
      <c r="N4" s="1"/>
    </row>
    <row r="5" spans="1:14">
      <c r="A5" s="3" t="s">
        <v>20</v>
      </c>
      <c r="B5" s="3" t="s">
        <v>21</v>
      </c>
      <c r="C5" s="49" t="s">
        <v>22</v>
      </c>
      <c r="D5" s="49"/>
      <c r="E5" s="49"/>
      <c r="F5" s="3" t="s">
        <v>23</v>
      </c>
      <c r="G5" s="3" t="s">
        <v>24</v>
      </c>
      <c r="H5" s="8" t="s">
        <v>25</v>
      </c>
      <c r="I5" s="8" t="s">
        <v>26</v>
      </c>
      <c r="J5" s="8" t="s">
        <v>26</v>
      </c>
      <c r="K5" s="3" t="s">
        <v>27</v>
      </c>
      <c r="M5" s="2" t="s">
        <v>20</v>
      </c>
      <c r="N5" s="41" t="s">
        <v>27</v>
      </c>
    </row>
    <row r="6" spans="1:14">
      <c r="A6" s="9" t="s">
        <v>28</v>
      </c>
      <c r="B6" s="9" t="s">
        <v>15</v>
      </c>
      <c r="C6" s="9"/>
      <c r="D6" s="9"/>
      <c r="E6" s="9"/>
      <c r="F6" s="9"/>
      <c r="G6" s="9">
        <f t="shared" ref="G6:G17" si="0">SUM(B6:F6)</f>
        <v>0</v>
      </c>
      <c r="H6" s="9"/>
      <c r="I6" s="9">
        <f t="shared" ref="I6:I13" si="1">H6*500-G6*500</f>
        <v>0</v>
      </c>
      <c r="J6" s="10">
        <f t="shared" ref="J6:J13" si="2">E20</f>
        <v>0</v>
      </c>
      <c r="K6" s="11">
        <f>I6+J6</f>
        <v>0</v>
      </c>
      <c r="M6" s="42" t="s">
        <v>28</v>
      </c>
      <c r="N6" s="4">
        <f t="shared" ref="N6:N13" si="3">SUM(K6,K35,K64,K93,K122,K151)</f>
        <v>0</v>
      </c>
    </row>
    <row r="7" spans="1:14">
      <c r="A7" s="12" t="s">
        <v>29</v>
      </c>
      <c r="B7" s="12" t="s">
        <v>15</v>
      </c>
      <c r="C7" s="12" t="s">
        <v>15</v>
      </c>
      <c r="D7" s="12" t="s">
        <v>15</v>
      </c>
      <c r="E7" s="12" t="s">
        <v>15</v>
      </c>
      <c r="F7" s="12"/>
      <c r="G7" s="12">
        <f t="shared" si="0"/>
        <v>0</v>
      </c>
      <c r="H7" s="12"/>
      <c r="I7" s="12">
        <f t="shared" si="1"/>
        <v>0</v>
      </c>
      <c r="J7" s="13">
        <f t="shared" si="2"/>
        <v>0</v>
      </c>
      <c r="K7" s="14">
        <f t="shared" ref="K7:K13" si="4">I7+J7</f>
        <v>0</v>
      </c>
      <c r="M7" s="43" t="s">
        <v>29</v>
      </c>
      <c r="N7" s="4">
        <f t="shared" si="3"/>
        <v>0</v>
      </c>
    </row>
    <row r="8" spans="1:14">
      <c r="A8" s="15" t="s">
        <v>30</v>
      </c>
      <c r="B8" s="15" t="s">
        <v>15</v>
      </c>
      <c r="C8" s="15"/>
      <c r="D8" s="15"/>
      <c r="E8" s="15"/>
      <c r="F8" s="15"/>
      <c r="G8" s="15">
        <f t="shared" si="0"/>
        <v>0</v>
      </c>
      <c r="H8" s="15"/>
      <c r="I8" s="15">
        <f t="shared" si="1"/>
        <v>0</v>
      </c>
      <c r="J8" s="16">
        <f t="shared" si="2"/>
        <v>0</v>
      </c>
      <c r="K8" s="17">
        <f t="shared" si="4"/>
        <v>0</v>
      </c>
      <c r="M8" s="44" t="s">
        <v>30</v>
      </c>
      <c r="N8" s="4">
        <f t="shared" si="3"/>
        <v>0</v>
      </c>
    </row>
    <row r="9" spans="1:14">
      <c r="A9" s="18" t="s">
        <v>31</v>
      </c>
      <c r="B9" s="18" t="s">
        <v>15</v>
      </c>
      <c r="C9" s="18"/>
      <c r="D9" s="18"/>
      <c r="E9" s="18"/>
      <c r="F9" s="18"/>
      <c r="G9" s="18">
        <f t="shared" si="0"/>
        <v>0</v>
      </c>
      <c r="H9" s="18"/>
      <c r="I9" s="18">
        <f t="shared" si="1"/>
        <v>0</v>
      </c>
      <c r="J9" s="19">
        <f t="shared" si="2"/>
        <v>0</v>
      </c>
      <c r="K9" s="20">
        <f t="shared" si="4"/>
        <v>0</v>
      </c>
      <c r="M9" s="45" t="s">
        <v>31</v>
      </c>
      <c r="N9" s="4">
        <f t="shared" si="3"/>
        <v>0</v>
      </c>
    </row>
    <row r="10" spans="1:14">
      <c r="A10" s="21" t="s">
        <v>32</v>
      </c>
      <c r="B10" s="21" t="s">
        <v>15</v>
      </c>
      <c r="C10" s="21"/>
      <c r="D10" s="21"/>
      <c r="E10" s="21"/>
      <c r="F10" s="21"/>
      <c r="G10" s="21">
        <f t="shared" si="0"/>
        <v>0</v>
      </c>
      <c r="H10" s="21"/>
      <c r="I10" s="21">
        <f t="shared" si="1"/>
        <v>0</v>
      </c>
      <c r="J10" s="22">
        <f t="shared" si="2"/>
        <v>0</v>
      </c>
      <c r="K10" s="23">
        <f t="shared" si="4"/>
        <v>0</v>
      </c>
      <c r="M10" s="46" t="s">
        <v>32</v>
      </c>
      <c r="N10" s="4">
        <f t="shared" si="3"/>
        <v>0</v>
      </c>
    </row>
    <row r="11" spans="1:14">
      <c r="A11" s="24" t="s">
        <v>33</v>
      </c>
      <c r="B11" s="24" t="s">
        <v>15</v>
      </c>
      <c r="C11" s="24"/>
      <c r="D11" s="24"/>
      <c r="E11" s="24"/>
      <c r="F11" s="24"/>
      <c r="G11" s="24">
        <f t="shared" si="0"/>
        <v>0</v>
      </c>
      <c r="H11" s="24"/>
      <c r="I11" s="24">
        <f t="shared" si="1"/>
        <v>0</v>
      </c>
      <c r="J11" s="25">
        <f t="shared" si="2"/>
        <v>0</v>
      </c>
      <c r="K11" s="26">
        <f t="shared" si="4"/>
        <v>0</v>
      </c>
      <c r="M11" s="47" t="s">
        <v>33</v>
      </c>
      <c r="N11" s="4">
        <f t="shared" si="3"/>
        <v>0</v>
      </c>
    </row>
    <row r="12" spans="1:14">
      <c r="A12" s="3" t="s">
        <v>34</v>
      </c>
      <c r="B12" s="3" t="s">
        <v>15</v>
      </c>
      <c r="C12" s="3"/>
      <c r="D12" s="3"/>
      <c r="E12" s="3"/>
      <c r="F12" s="3"/>
      <c r="G12" s="3">
        <f t="shared" si="0"/>
        <v>0</v>
      </c>
      <c r="H12" s="3"/>
      <c r="I12" s="3">
        <f t="shared" si="1"/>
        <v>0</v>
      </c>
      <c r="J12" s="27">
        <f t="shared" si="2"/>
        <v>0</v>
      </c>
      <c r="K12" s="28">
        <f t="shared" si="4"/>
        <v>0</v>
      </c>
      <c r="M12" s="2" t="s">
        <v>34</v>
      </c>
      <c r="N12" s="4">
        <f t="shared" si="3"/>
        <v>0</v>
      </c>
    </row>
    <row r="13" spans="1:14">
      <c r="A13" s="29" t="s">
        <v>35</v>
      </c>
      <c r="B13" s="29" t="s">
        <v>15</v>
      </c>
      <c r="C13" s="29"/>
      <c r="D13" s="29"/>
      <c r="E13" s="29"/>
      <c r="F13" s="29"/>
      <c r="G13" s="29">
        <f t="shared" si="0"/>
        <v>0</v>
      </c>
      <c r="H13" s="29"/>
      <c r="I13" s="29">
        <f t="shared" si="1"/>
        <v>0</v>
      </c>
      <c r="J13" s="30">
        <f t="shared" si="2"/>
        <v>0</v>
      </c>
      <c r="K13" s="31">
        <f t="shared" si="4"/>
        <v>0</v>
      </c>
      <c r="M13" s="48" t="s">
        <v>35</v>
      </c>
      <c r="N13" s="4">
        <f t="shared" si="3"/>
        <v>0</v>
      </c>
    </row>
    <row r="14" spans="1:14">
      <c r="A14" s="3" t="s">
        <v>15</v>
      </c>
      <c r="B14" s="3" t="s">
        <v>15</v>
      </c>
      <c r="C14" s="3"/>
      <c r="D14" s="3"/>
      <c r="E14" s="3"/>
      <c r="F14" s="3"/>
      <c r="G14" s="3">
        <v>0</v>
      </c>
      <c r="H14" s="3"/>
      <c r="I14" s="3"/>
      <c r="J14" s="27"/>
      <c r="K14" s="28"/>
      <c r="M14" s="2" t="s">
        <v>15</v>
      </c>
      <c r="N14" s="4"/>
    </row>
    <row r="15" spans="1:14">
      <c r="A15" s="3" t="s">
        <v>15</v>
      </c>
      <c r="B15" s="3"/>
      <c r="C15" s="3"/>
      <c r="D15" s="3"/>
      <c r="E15" s="3"/>
      <c r="F15" s="3"/>
      <c r="G15" s="3">
        <f t="shared" si="0"/>
        <v>0</v>
      </c>
      <c r="H15" s="3"/>
      <c r="I15" s="3"/>
      <c r="J15" s="27"/>
      <c r="K15" s="28"/>
      <c r="M15" s="2" t="s">
        <v>15</v>
      </c>
      <c r="N15" s="4"/>
    </row>
    <row r="16" spans="1:14">
      <c r="A16" s="3" t="s">
        <v>15</v>
      </c>
      <c r="B16" s="3"/>
      <c r="C16" s="3"/>
      <c r="D16" s="3"/>
      <c r="E16" s="3"/>
      <c r="F16" s="3"/>
      <c r="G16" s="3">
        <f t="shared" si="0"/>
        <v>0</v>
      </c>
      <c r="H16" s="3"/>
      <c r="I16" s="3"/>
      <c r="J16" s="27"/>
      <c r="K16" s="28"/>
      <c r="M16" s="2" t="s">
        <v>15</v>
      </c>
      <c r="N16" s="4"/>
    </row>
    <row r="17" spans="1:14" ht="15.75" thickBot="1">
      <c r="A17" s="3" t="s">
        <v>15</v>
      </c>
      <c r="B17" s="3"/>
      <c r="C17" s="3"/>
      <c r="D17" s="3"/>
      <c r="E17" s="3"/>
      <c r="F17" s="3"/>
      <c r="G17" s="3">
        <f t="shared" si="0"/>
        <v>0</v>
      </c>
      <c r="H17" s="3"/>
      <c r="I17" s="3"/>
      <c r="J17" s="27"/>
      <c r="K17" s="28"/>
      <c r="M17" s="5" t="s">
        <v>15</v>
      </c>
      <c r="N17" s="6"/>
    </row>
    <row r="18" spans="1:14" ht="16.5" thickTop="1">
      <c r="A18" s="7" t="s">
        <v>36</v>
      </c>
      <c r="G18" s="32">
        <f>SUM(G6:G17)</f>
        <v>0</v>
      </c>
      <c r="H18" s="33">
        <f>SUM(H2:H17)</f>
        <v>0</v>
      </c>
      <c r="I18" s="34">
        <f>SUM(I6:I17)</f>
        <v>0</v>
      </c>
      <c r="J18" s="34">
        <f>SUM(J6:J17)</f>
        <v>0</v>
      </c>
      <c r="K18" s="34">
        <f>SUM(K6:K17)</f>
        <v>0</v>
      </c>
      <c r="M18" t="s">
        <v>14</v>
      </c>
      <c r="N18">
        <f>SUM(N6:N17)</f>
        <v>0</v>
      </c>
    </row>
    <row r="19" spans="1:14">
      <c r="A19" s="3"/>
      <c r="B19" s="3" t="s">
        <v>37</v>
      </c>
      <c r="C19" s="3" t="s">
        <v>38</v>
      </c>
      <c r="D19" s="3" t="s">
        <v>25</v>
      </c>
      <c r="E19" s="3" t="s">
        <v>27</v>
      </c>
    </row>
    <row r="20" spans="1:14">
      <c r="A20" s="9" t="s">
        <v>28</v>
      </c>
      <c r="B20" s="9"/>
      <c r="C20" s="9"/>
      <c r="D20" s="9"/>
      <c r="E20" s="9">
        <f>(C20*200)+(D20*800)-(B20*1000)</f>
        <v>0</v>
      </c>
      <c r="H20" t="s">
        <v>15</v>
      </c>
    </row>
    <row r="21" spans="1:14">
      <c r="A21" s="12" t="s">
        <v>29</v>
      </c>
      <c r="B21" s="12"/>
      <c r="C21" s="12"/>
      <c r="D21" s="12"/>
      <c r="E21" s="12">
        <f t="shared" ref="E21:E28" si="5">(C21*200)+(D21*800)-(B21*1000)</f>
        <v>0</v>
      </c>
      <c r="H21" t="s">
        <v>15</v>
      </c>
    </row>
    <row r="22" spans="1:14">
      <c r="A22" s="35" t="s">
        <v>30</v>
      </c>
      <c r="B22" s="35"/>
      <c r="C22" s="35"/>
      <c r="D22" s="35"/>
      <c r="E22" s="35">
        <f t="shared" si="5"/>
        <v>0</v>
      </c>
      <c r="H22" s="33"/>
    </row>
    <row r="23" spans="1:14">
      <c r="A23" s="18" t="s">
        <v>31</v>
      </c>
      <c r="B23" s="18"/>
      <c r="C23" s="18"/>
      <c r="D23" s="18"/>
      <c r="E23" s="18">
        <f t="shared" si="5"/>
        <v>0</v>
      </c>
    </row>
    <row r="24" spans="1:14">
      <c r="A24" s="21" t="s">
        <v>32</v>
      </c>
      <c r="B24" s="21"/>
      <c r="C24" s="21"/>
      <c r="D24" s="21"/>
      <c r="E24" s="21">
        <f t="shared" si="5"/>
        <v>0</v>
      </c>
      <c r="J24" s="36" t="s">
        <v>39</v>
      </c>
      <c r="K24" s="36">
        <f>K11+K13</f>
        <v>0</v>
      </c>
    </row>
    <row r="25" spans="1:14">
      <c r="A25" s="24" t="s">
        <v>33</v>
      </c>
      <c r="B25" s="24"/>
      <c r="C25" s="24"/>
      <c r="D25" s="24"/>
      <c r="E25" s="24">
        <f t="shared" si="5"/>
        <v>0</v>
      </c>
      <c r="J25" s="36" t="s">
        <v>40</v>
      </c>
      <c r="K25" s="36">
        <f>K6+K9</f>
        <v>0</v>
      </c>
    </row>
    <row r="26" spans="1:14">
      <c r="A26" s="3" t="s">
        <v>34</v>
      </c>
      <c r="B26" s="3"/>
      <c r="C26" s="3"/>
      <c r="D26" s="3"/>
      <c r="E26" s="3">
        <f t="shared" si="5"/>
        <v>0</v>
      </c>
    </row>
    <row r="27" spans="1:14">
      <c r="A27" s="29" t="s">
        <v>35</v>
      </c>
      <c r="B27" s="29"/>
      <c r="C27" s="29"/>
      <c r="D27" s="29"/>
      <c r="E27" s="29">
        <f t="shared" si="5"/>
        <v>0</v>
      </c>
    </row>
    <row r="28" spans="1:14">
      <c r="A28" s="3"/>
      <c r="B28" s="3"/>
      <c r="C28" s="3"/>
      <c r="D28" s="3"/>
      <c r="E28" s="3">
        <f t="shared" si="5"/>
        <v>0</v>
      </c>
    </row>
    <row r="29" spans="1:14">
      <c r="B29" s="33">
        <f>SUM(B20:B28)</f>
        <v>0</v>
      </c>
      <c r="C29" s="33">
        <f>SUM(C20:C28)</f>
        <v>0</v>
      </c>
      <c r="D29" s="33">
        <f>SUM(D20:D28)</f>
        <v>0</v>
      </c>
      <c r="E29" s="34">
        <f>SUM(E20:E28)</f>
        <v>0</v>
      </c>
    </row>
    <row r="32" spans="1:14">
      <c r="I32" s="39">
        <v>41650</v>
      </c>
      <c r="J32" s="39">
        <v>41651</v>
      </c>
    </row>
    <row r="33" spans="1:11" ht="15.75">
      <c r="A33" s="7" t="s">
        <v>16</v>
      </c>
      <c r="I33" s="3" t="s">
        <v>17</v>
      </c>
      <c r="J33" s="3" t="s">
        <v>18</v>
      </c>
      <c r="K33" s="3" t="s">
        <v>19</v>
      </c>
    </row>
    <row r="34" spans="1:11">
      <c r="A34" s="3" t="s">
        <v>20</v>
      </c>
      <c r="B34" s="3" t="s">
        <v>21</v>
      </c>
      <c r="C34" s="49" t="s">
        <v>22</v>
      </c>
      <c r="D34" s="49"/>
      <c r="E34" s="49"/>
      <c r="F34" s="3" t="s">
        <v>23</v>
      </c>
      <c r="G34" s="3" t="s">
        <v>24</v>
      </c>
      <c r="H34" s="8" t="s">
        <v>25</v>
      </c>
      <c r="I34" s="8" t="s">
        <v>26</v>
      </c>
      <c r="J34" s="8" t="s">
        <v>26</v>
      </c>
      <c r="K34" s="3" t="s">
        <v>27</v>
      </c>
    </row>
    <row r="35" spans="1:11">
      <c r="A35" s="9" t="s">
        <v>28</v>
      </c>
      <c r="B35" s="9"/>
      <c r="C35" s="9"/>
      <c r="D35" s="9"/>
      <c r="E35" s="9"/>
      <c r="F35" s="9"/>
      <c r="G35" s="9">
        <f t="shared" ref="G35:G46" si="6">SUM(B35:F35)</f>
        <v>0</v>
      </c>
      <c r="H35" s="9"/>
      <c r="I35" s="9">
        <f t="shared" ref="I35:I42" si="7">H35*500-G35*500</f>
        <v>0</v>
      </c>
      <c r="J35" s="10">
        <f t="shared" ref="J35:J42" si="8">E49</f>
        <v>0</v>
      </c>
      <c r="K35" s="11">
        <f>I35+J35</f>
        <v>0</v>
      </c>
    </row>
    <row r="36" spans="1:11">
      <c r="A36" s="12" t="s">
        <v>29</v>
      </c>
      <c r="B36" s="12"/>
      <c r="C36" s="12"/>
      <c r="D36" s="12"/>
      <c r="E36" s="12"/>
      <c r="F36" s="12"/>
      <c r="G36" s="12">
        <f t="shared" si="6"/>
        <v>0</v>
      </c>
      <c r="H36" s="12"/>
      <c r="I36" s="12">
        <f t="shared" si="7"/>
        <v>0</v>
      </c>
      <c r="J36" s="13">
        <f t="shared" si="8"/>
        <v>0</v>
      </c>
      <c r="K36" s="14">
        <f t="shared" ref="K36:K42" si="9">I36+J36</f>
        <v>0</v>
      </c>
    </row>
    <row r="37" spans="1:11">
      <c r="A37" s="15" t="s">
        <v>30</v>
      </c>
      <c r="B37" s="15"/>
      <c r="C37" s="15"/>
      <c r="D37" s="15"/>
      <c r="E37" s="15"/>
      <c r="F37" s="15"/>
      <c r="G37" s="15">
        <f t="shared" si="6"/>
        <v>0</v>
      </c>
      <c r="H37" s="15"/>
      <c r="I37" s="15">
        <f t="shared" si="7"/>
        <v>0</v>
      </c>
      <c r="J37" s="16">
        <f t="shared" si="8"/>
        <v>0</v>
      </c>
      <c r="K37" s="17">
        <f t="shared" si="9"/>
        <v>0</v>
      </c>
    </row>
    <row r="38" spans="1:11">
      <c r="A38" s="18" t="s">
        <v>31</v>
      </c>
      <c r="B38" s="18"/>
      <c r="C38" s="18"/>
      <c r="D38" s="18"/>
      <c r="E38" s="18"/>
      <c r="F38" s="18"/>
      <c r="G38" s="18">
        <f t="shared" si="6"/>
        <v>0</v>
      </c>
      <c r="H38" s="18"/>
      <c r="I38" s="18">
        <f t="shared" si="7"/>
        <v>0</v>
      </c>
      <c r="J38" s="19">
        <f t="shared" si="8"/>
        <v>0</v>
      </c>
      <c r="K38" s="20">
        <f t="shared" si="9"/>
        <v>0</v>
      </c>
    </row>
    <row r="39" spans="1:11">
      <c r="A39" s="21" t="s">
        <v>32</v>
      </c>
      <c r="B39" s="21"/>
      <c r="C39" s="21"/>
      <c r="D39" s="21"/>
      <c r="E39" s="21"/>
      <c r="F39" s="21"/>
      <c r="G39" s="21">
        <f t="shared" si="6"/>
        <v>0</v>
      </c>
      <c r="H39" s="21"/>
      <c r="I39" s="21">
        <f t="shared" si="7"/>
        <v>0</v>
      </c>
      <c r="J39" s="22">
        <f t="shared" si="8"/>
        <v>0</v>
      </c>
      <c r="K39" s="23">
        <f t="shared" si="9"/>
        <v>0</v>
      </c>
    </row>
    <row r="40" spans="1:11">
      <c r="A40" s="24" t="s">
        <v>33</v>
      </c>
      <c r="B40" s="24"/>
      <c r="C40" s="24"/>
      <c r="D40" s="24"/>
      <c r="E40" s="24"/>
      <c r="F40" s="24"/>
      <c r="G40" s="24">
        <f t="shared" si="6"/>
        <v>0</v>
      </c>
      <c r="H40" s="24"/>
      <c r="I40" s="24">
        <f t="shared" si="7"/>
        <v>0</v>
      </c>
      <c r="J40" s="25">
        <f t="shared" si="8"/>
        <v>0</v>
      </c>
      <c r="K40" s="26">
        <f t="shared" si="9"/>
        <v>0</v>
      </c>
    </row>
    <row r="41" spans="1:11">
      <c r="A41" s="3" t="s">
        <v>34</v>
      </c>
      <c r="B41" s="3"/>
      <c r="C41" s="3"/>
      <c r="D41" s="3"/>
      <c r="E41" s="3"/>
      <c r="F41" s="3"/>
      <c r="G41" s="3">
        <f t="shared" si="6"/>
        <v>0</v>
      </c>
      <c r="H41" s="3"/>
      <c r="I41" s="3">
        <f t="shared" si="7"/>
        <v>0</v>
      </c>
      <c r="J41" s="27">
        <f t="shared" si="8"/>
        <v>0</v>
      </c>
      <c r="K41" s="28">
        <f t="shared" si="9"/>
        <v>0</v>
      </c>
    </row>
    <row r="42" spans="1:11">
      <c r="A42" s="29" t="s">
        <v>35</v>
      </c>
      <c r="B42" s="29"/>
      <c r="C42" s="29"/>
      <c r="D42" s="29"/>
      <c r="E42" s="29"/>
      <c r="F42" s="29"/>
      <c r="G42" s="29">
        <f t="shared" si="6"/>
        <v>0</v>
      </c>
      <c r="H42" s="29"/>
      <c r="I42" s="29">
        <f t="shared" si="7"/>
        <v>0</v>
      </c>
      <c r="J42" s="30">
        <f t="shared" si="8"/>
        <v>0</v>
      </c>
      <c r="K42" s="31">
        <f t="shared" si="9"/>
        <v>0</v>
      </c>
    </row>
    <row r="43" spans="1:11">
      <c r="A43" s="3"/>
      <c r="B43" s="3"/>
      <c r="C43" s="3"/>
      <c r="D43" s="3"/>
      <c r="E43" s="3"/>
      <c r="F43" s="3"/>
      <c r="G43" s="3">
        <f t="shared" si="6"/>
        <v>0</v>
      </c>
      <c r="H43" s="3"/>
      <c r="I43" s="3"/>
      <c r="J43" s="27"/>
      <c r="K43" s="28"/>
    </row>
    <row r="44" spans="1:11">
      <c r="A44" s="3"/>
      <c r="B44" s="3"/>
      <c r="C44" s="3"/>
      <c r="D44" s="3"/>
      <c r="E44" s="3"/>
      <c r="F44" s="3"/>
      <c r="G44" s="3">
        <f t="shared" si="6"/>
        <v>0</v>
      </c>
      <c r="H44" s="3"/>
      <c r="I44" s="3"/>
      <c r="J44" s="27"/>
      <c r="K44" s="28"/>
    </row>
    <row r="45" spans="1:11">
      <c r="A45" s="3"/>
      <c r="B45" s="3"/>
      <c r="C45" s="3"/>
      <c r="D45" s="3"/>
      <c r="E45" s="3"/>
      <c r="F45" s="3"/>
      <c r="G45" s="3">
        <f t="shared" si="6"/>
        <v>0</v>
      </c>
      <c r="H45" s="3"/>
      <c r="I45" s="3"/>
      <c r="J45" s="27"/>
      <c r="K45" s="28"/>
    </row>
    <row r="46" spans="1:11">
      <c r="A46" s="3"/>
      <c r="B46" s="3"/>
      <c r="C46" s="3"/>
      <c r="D46" s="3"/>
      <c r="E46" s="3"/>
      <c r="F46" s="3"/>
      <c r="G46" s="3">
        <f t="shared" si="6"/>
        <v>0</v>
      </c>
      <c r="H46" s="3"/>
      <c r="I46" s="3"/>
      <c r="J46" s="27"/>
      <c r="K46" s="28"/>
    </row>
    <row r="47" spans="1:11" ht="15.75">
      <c r="A47" s="7" t="s">
        <v>36</v>
      </c>
      <c r="G47" s="32">
        <f>SUM(G35:G46)</f>
        <v>0</v>
      </c>
      <c r="H47" s="33">
        <f>SUM(H31:H46)</f>
        <v>0</v>
      </c>
      <c r="I47" s="34">
        <f>SUM(I35:I46)</f>
        <v>0</v>
      </c>
      <c r="J47" s="34">
        <f>SUM(J35:J46)</f>
        <v>0</v>
      </c>
      <c r="K47" s="34">
        <f>SUM(K35:K46)</f>
        <v>0</v>
      </c>
    </row>
    <row r="48" spans="1:11">
      <c r="A48" s="3"/>
      <c r="B48" s="3" t="s">
        <v>37</v>
      </c>
      <c r="C48" s="3" t="s">
        <v>38</v>
      </c>
      <c r="D48" s="3" t="s">
        <v>25</v>
      </c>
      <c r="E48" s="3" t="s">
        <v>27</v>
      </c>
    </row>
    <row r="49" spans="1:11">
      <c r="A49" s="9" t="s">
        <v>28</v>
      </c>
      <c r="B49" s="9"/>
      <c r="C49" s="9"/>
      <c r="D49" s="9"/>
      <c r="E49" s="9">
        <f>(C49*200)+(D49*800)-(B49*1000)</f>
        <v>0</v>
      </c>
    </row>
    <row r="50" spans="1:11">
      <c r="A50" s="12" t="s">
        <v>29</v>
      </c>
      <c r="B50" s="12"/>
      <c r="C50" s="12"/>
      <c r="D50" s="12"/>
      <c r="E50" s="12">
        <f t="shared" ref="E50:E57" si="10">(C50*200)+(D50*800)-(B50*1000)</f>
        <v>0</v>
      </c>
    </row>
    <row r="51" spans="1:11">
      <c r="A51" s="35" t="s">
        <v>30</v>
      </c>
      <c r="B51" s="35"/>
      <c r="C51" s="35"/>
      <c r="D51" s="35"/>
      <c r="E51" s="35">
        <f t="shared" si="10"/>
        <v>0</v>
      </c>
      <c r="H51" s="33"/>
    </row>
    <row r="52" spans="1:11">
      <c r="A52" s="18" t="s">
        <v>31</v>
      </c>
      <c r="B52" s="18"/>
      <c r="C52" s="18"/>
      <c r="D52" s="18"/>
      <c r="E52" s="18">
        <f t="shared" si="10"/>
        <v>0</v>
      </c>
    </row>
    <row r="53" spans="1:11">
      <c r="A53" s="21" t="s">
        <v>32</v>
      </c>
      <c r="B53" s="21"/>
      <c r="C53" s="21"/>
      <c r="D53" s="21"/>
      <c r="E53" s="21">
        <f t="shared" si="10"/>
        <v>0</v>
      </c>
      <c r="J53" s="36" t="s">
        <v>39</v>
      </c>
      <c r="K53" s="36">
        <f>K40+K42</f>
        <v>0</v>
      </c>
    </row>
    <row r="54" spans="1:11">
      <c r="A54" s="24" t="s">
        <v>33</v>
      </c>
      <c r="B54" s="24"/>
      <c r="C54" s="24"/>
      <c r="D54" s="24"/>
      <c r="E54" s="24">
        <f t="shared" si="10"/>
        <v>0</v>
      </c>
      <c r="J54" s="36" t="s">
        <v>40</v>
      </c>
      <c r="K54" s="36">
        <f>K35+K38</f>
        <v>0</v>
      </c>
    </row>
    <row r="55" spans="1:11">
      <c r="A55" s="3" t="s">
        <v>34</v>
      </c>
      <c r="B55" s="3"/>
      <c r="C55" s="3"/>
      <c r="D55" s="3"/>
      <c r="E55" s="3">
        <f t="shared" si="10"/>
        <v>0</v>
      </c>
    </row>
    <row r="56" spans="1:11">
      <c r="A56" s="29" t="s">
        <v>35</v>
      </c>
      <c r="B56" s="29"/>
      <c r="C56" s="29"/>
      <c r="D56" s="29"/>
      <c r="E56" s="29">
        <f t="shared" si="10"/>
        <v>0</v>
      </c>
    </row>
    <row r="57" spans="1:11">
      <c r="A57" s="3"/>
      <c r="B57" s="3"/>
      <c r="C57" s="3"/>
      <c r="D57" s="3"/>
      <c r="E57" s="3">
        <f t="shared" si="10"/>
        <v>0</v>
      </c>
    </row>
    <row r="58" spans="1:11">
      <c r="B58" s="33">
        <f>SUM(B49:B57)</f>
        <v>0</v>
      </c>
      <c r="C58" s="33">
        <f>SUM(C49:C57)</f>
        <v>0</v>
      </c>
      <c r="D58" s="33">
        <f>SUM(D49:D57)</f>
        <v>0</v>
      </c>
      <c r="E58" s="34">
        <f>SUM(E49:E57)</f>
        <v>0</v>
      </c>
    </row>
    <row r="61" spans="1:11">
      <c r="I61" s="39">
        <v>41657</v>
      </c>
      <c r="J61" s="39">
        <v>41658</v>
      </c>
    </row>
    <row r="62" spans="1:11" ht="15.75">
      <c r="A62" s="7" t="s">
        <v>16</v>
      </c>
      <c r="I62" s="3" t="s">
        <v>17</v>
      </c>
      <c r="J62" s="3" t="s">
        <v>18</v>
      </c>
      <c r="K62" s="3" t="s">
        <v>19</v>
      </c>
    </row>
    <row r="63" spans="1:11">
      <c r="A63" s="3" t="s">
        <v>20</v>
      </c>
      <c r="B63" s="3" t="s">
        <v>21</v>
      </c>
      <c r="C63" s="49" t="s">
        <v>22</v>
      </c>
      <c r="D63" s="49"/>
      <c r="E63" s="49"/>
      <c r="F63" s="3" t="s">
        <v>23</v>
      </c>
      <c r="G63" s="3" t="s">
        <v>24</v>
      </c>
      <c r="H63" s="8" t="s">
        <v>25</v>
      </c>
      <c r="I63" s="8" t="s">
        <v>26</v>
      </c>
      <c r="J63" s="8" t="s">
        <v>26</v>
      </c>
      <c r="K63" s="3" t="s">
        <v>27</v>
      </c>
    </row>
    <row r="64" spans="1:11">
      <c r="A64" s="9" t="s">
        <v>28</v>
      </c>
      <c r="B64" s="9"/>
      <c r="C64" s="9"/>
      <c r="D64" s="9"/>
      <c r="E64" s="9"/>
      <c r="F64" s="9"/>
      <c r="G64" s="9">
        <f t="shared" ref="G64:G75" si="11">SUM(B64:F64)</f>
        <v>0</v>
      </c>
      <c r="H64" s="9"/>
      <c r="I64" s="9">
        <f t="shared" ref="I64:I71" si="12">H64*500-G64*500</f>
        <v>0</v>
      </c>
      <c r="J64" s="10">
        <f t="shared" ref="J64:J71" si="13">E78</f>
        <v>0</v>
      </c>
      <c r="K64" s="11">
        <f>I64+J64</f>
        <v>0</v>
      </c>
    </row>
    <row r="65" spans="1:11">
      <c r="A65" s="12" t="s">
        <v>29</v>
      </c>
      <c r="B65" s="12"/>
      <c r="C65" s="12"/>
      <c r="D65" s="12"/>
      <c r="E65" s="12"/>
      <c r="F65" s="12"/>
      <c r="G65" s="12">
        <f t="shared" si="11"/>
        <v>0</v>
      </c>
      <c r="H65" s="12"/>
      <c r="I65" s="12">
        <f t="shared" si="12"/>
        <v>0</v>
      </c>
      <c r="J65" s="13">
        <f t="shared" si="13"/>
        <v>0</v>
      </c>
      <c r="K65" s="14">
        <f t="shared" ref="K65:K71" si="14">I65+J65</f>
        <v>0</v>
      </c>
    </row>
    <row r="66" spans="1:11">
      <c r="A66" s="15" t="s">
        <v>30</v>
      </c>
      <c r="B66" s="15"/>
      <c r="C66" s="15"/>
      <c r="D66" s="15"/>
      <c r="E66" s="15"/>
      <c r="F66" s="15"/>
      <c r="G66" s="15">
        <f t="shared" si="11"/>
        <v>0</v>
      </c>
      <c r="H66" s="15"/>
      <c r="I66" s="15">
        <f t="shared" si="12"/>
        <v>0</v>
      </c>
      <c r="J66" s="16">
        <f t="shared" si="13"/>
        <v>0</v>
      </c>
      <c r="K66" s="17">
        <f t="shared" si="14"/>
        <v>0</v>
      </c>
    </row>
    <row r="67" spans="1:11">
      <c r="A67" s="18" t="s">
        <v>31</v>
      </c>
      <c r="B67" s="18"/>
      <c r="C67" s="18"/>
      <c r="D67" s="18"/>
      <c r="E67" s="18"/>
      <c r="F67" s="18"/>
      <c r="G67" s="18">
        <f t="shared" si="11"/>
        <v>0</v>
      </c>
      <c r="H67" s="18"/>
      <c r="I67" s="18">
        <f t="shared" si="12"/>
        <v>0</v>
      </c>
      <c r="J67" s="19">
        <f t="shared" si="13"/>
        <v>0</v>
      </c>
      <c r="K67" s="20">
        <f t="shared" si="14"/>
        <v>0</v>
      </c>
    </row>
    <row r="68" spans="1:11">
      <c r="A68" s="21" t="s">
        <v>32</v>
      </c>
      <c r="B68" s="21"/>
      <c r="C68" s="21"/>
      <c r="D68" s="21"/>
      <c r="E68" s="21"/>
      <c r="F68" s="21"/>
      <c r="G68" s="21">
        <f t="shared" si="11"/>
        <v>0</v>
      </c>
      <c r="H68" s="21"/>
      <c r="I68" s="21">
        <f t="shared" si="12"/>
        <v>0</v>
      </c>
      <c r="J68" s="22">
        <f t="shared" si="13"/>
        <v>0</v>
      </c>
      <c r="K68" s="23">
        <f t="shared" si="14"/>
        <v>0</v>
      </c>
    </row>
    <row r="69" spans="1:11">
      <c r="A69" s="24" t="s">
        <v>33</v>
      </c>
      <c r="B69" s="24"/>
      <c r="C69" s="24"/>
      <c r="D69" s="24"/>
      <c r="E69" s="24"/>
      <c r="F69" s="24"/>
      <c r="G69" s="24">
        <f t="shared" si="11"/>
        <v>0</v>
      </c>
      <c r="H69" s="24"/>
      <c r="I69" s="24">
        <f t="shared" si="12"/>
        <v>0</v>
      </c>
      <c r="J69" s="25">
        <f t="shared" si="13"/>
        <v>0</v>
      </c>
      <c r="K69" s="26">
        <f t="shared" si="14"/>
        <v>0</v>
      </c>
    </row>
    <row r="70" spans="1:11">
      <c r="A70" s="3" t="s">
        <v>34</v>
      </c>
      <c r="B70" s="3"/>
      <c r="C70" s="3"/>
      <c r="D70" s="3"/>
      <c r="E70" s="3"/>
      <c r="F70" s="3"/>
      <c r="G70" s="3">
        <f t="shared" si="11"/>
        <v>0</v>
      </c>
      <c r="H70" s="3"/>
      <c r="I70" s="3">
        <f t="shared" si="12"/>
        <v>0</v>
      </c>
      <c r="J70" s="27">
        <f t="shared" si="13"/>
        <v>0</v>
      </c>
      <c r="K70" s="28">
        <f t="shared" si="14"/>
        <v>0</v>
      </c>
    </row>
    <row r="71" spans="1:11">
      <c r="A71" s="29" t="s">
        <v>35</v>
      </c>
      <c r="B71" s="29"/>
      <c r="C71" s="29"/>
      <c r="D71" s="29"/>
      <c r="E71" s="29"/>
      <c r="F71" s="29"/>
      <c r="G71" s="29">
        <f t="shared" si="11"/>
        <v>0</v>
      </c>
      <c r="H71" s="29"/>
      <c r="I71" s="29">
        <f t="shared" si="12"/>
        <v>0</v>
      </c>
      <c r="J71" s="30">
        <f t="shared" si="13"/>
        <v>0</v>
      </c>
      <c r="K71" s="31">
        <f t="shared" si="14"/>
        <v>0</v>
      </c>
    </row>
    <row r="72" spans="1:11">
      <c r="A72" s="3"/>
      <c r="B72" s="3"/>
      <c r="C72" s="3"/>
      <c r="D72" s="3"/>
      <c r="E72" s="3"/>
      <c r="F72" s="3"/>
      <c r="G72" s="3">
        <f t="shared" si="11"/>
        <v>0</v>
      </c>
      <c r="H72" s="3"/>
      <c r="I72" s="3"/>
      <c r="J72" s="27"/>
      <c r="K72" s="28"/>
    </row>
    <row r="73" spans="1:11">
      <c r="A73" s="3"/>
      <c r="B73" s="3"/>
      <c r="C73" s="3"/>
      <c r="D73" s="3"/>
      <c r="E73" s="3"/>
      <c r="F73" s="3"/>
      <c r="G73" s="3">
        <f t="shared" si="11"/>
        <v>0</v>
      </c>
      <c r="H73" s="3"/>
      <c r="I73" s="3"/>
      <c r="J73" s="27"/>
      <c r="K73" s="28"/>
    </row>
    <row r="74" spans="1:11">
      <c r="A74" s="3"/>
      <c r="B74" s="3"/>
      <c r="C74" s="3"/>
      <c r="D74" s="3"/>
      <c r="E74" s="3"/>
      <c r="F74" s="3"/>
      <c r="G74" s="3">
        <f t="shared" si="11"/>
        <v>0</v>
      </c>
      <c r="H74" s="3"/>
      <c r="I74" s="3"/>
      <c r="J74" s="27"/>
      <c r="K74" s="28"/>
    </row>
    <row r="75" spans="1:11">
      <c r="A75" s="3"/>
      <c r="B75" s="3"/>
      <c r="C75" s="3"/>
      <c r="D75" s="3"/>
      <c r="E75" s="3"/>
      <c r="F75" s="3"/>
      <c r="G75" s="3">
        <f t="shared" si="11"/>
        <v>0</v>
      </c>
      <c r="H75" s="3"/>
      <c r="I75" s="3"/>
      <c r="J75" s="27"/>
      <c r="K75" s="28"/>
    </row>
    <row r="76" spans="1:11" ht="15.75">
      <c r="A76" s="7" t="s">
        <v>36</v>
      </c>
      <c r="G76" s="32">
        <f>SUM(G64:G75)</f>
        <v>0</v>
      </c>
      <c r="H76" s="33">
        <f>SUM(H60:H75)</f>
        <v>0</v>
      </c>
      <c r="I76" s="34">
        <f>SUM(I64:I75)</f>
        <v>0</v>
      </c>
      <c r="J76" s="34">
        <f>SUM(J64:J75)</f>
        <v>0</v>
      </c>
      <c r="K76" s="34">
        <f>SUM(K64:K75)</f>
        <v>0</v>
      </c>
    </row>
    <row r="77" spans="1:11">
      <c r="A77" s="3"/>
      <c r="B77" s="3" t="s">
        <v>37</v>
      </c>
      <c r="C77" s="3" t="s">
        <v>38</v>
      </c>
      <c r="D77" s="3" t="s">
        <v>25</v>
      </c>
      <c r="E77" s="3" t="s">
        <v>27</v>
      </c>
    </row>
    <row r="78" spans="1:11">
      <c r="A78" s="9" t="s">
        <v>28</v>
      </c>
      <c r="B78" s="9"/>
      <c r="C78" s="9"/>
      <c r="D78" s="9"/>
      <c r="E78" s="9">
        <f>(C78*200)+(D78*800)-(B78*1000)</f>
        <v>0</v>
      </c>
    </row>
    <row r="79" spans="1:11">
      <c r="A79" s="12" t="s">
        <v>29</v>
      </c>
      <c r="B79" s="12"/>
      <c r="C79" s="12"/>
      <c r="D79" s="12"/>
      <c r="E79" s="12">
        <f t="shared" ref="E79:E86" si="15">(C79*200)+(D79*800)-(B79*1000)</f>
        <v>0</v>
      </c>
    </row>
    <row r="80" spans="1:11">
      <c r="A80" s="35" t="s">
        <v>30</v>
      </c>
      <c r="B80" s="35"/>
      <c r="C80" s="35"/>
      <c r="D80" s="35"/>
      <c r="E80" s="35">
        <f t="shared" si="15"/>
        <v>0</v>
      </c>
      <c r="H80" s="33"/>
    </row>
    <row r="81" spans="1:11">
      <c r="A81" s="18" t="s">
        <v>31</v>
      </c>
      <c r="B81" s="18"/>
      <c r="C81" s="18"/>
      <c r="D81" s="18"/>
      <c r="E81" s="18">
        <f t="shared" si="15"/>
        <v>0</v>
      </c>
    </row>
    <row r="82" spans="1:11">
      <c r="A82" s="21" t="s">
        <v>32</v>
      </c>
      <c r="B82" s="21"/>
      <c r="C82" s="21"/>
      <c r="D82" s="21"/>
      <c r="E82" s="21">
        <f t="shared" si="15"/>
        <v>0</v>
      </c>
      <c r="J82" s="36" t="s">
        <v>39</v>
      </c>
      <c r="K82" s="36">
        <f>K69+K71</f>
        <v>0</v>
      </c>
    </row>
    <row r="83" spans="1:11">
      <c r="A83" s="24" t="s">
        <v>33</v>
      </c>
      <c r="B83" s="24"/>
      <c r="C83" s="24"/>
      <c r="D83" s="24"/>
      <c r="E83" s="24">
        <f t="shared" si="15"/>
        <v>0</v>
      </c>
      <c r="J83" s="36" t="s">
        <v>40</v>
      </c>
      <c r="K83" s="36">
        <f>K64+K67</f>
        <v>0</v>
      </c>
    </row>
    <row r="84" spans="1:11">
      <c r="A84" s="3" t="s">
        <v>34</v>
      </c>
      <c r="B84" s="3"/>
      <c r="C84" s="3"/>
      <c r="D84" s="3"/>
      <c r="E84" s="3">
        <f t="shared" si="15"/>
        <v>0</v>
      </c>
    </row>
    <row r="85" spans="1:11">
      <c r="A85" s="29" t="s">
        <v>35</v>
      </c>
      <c r="B85" s="29"/>
      <c r="C85" s="29"/>
      <c r="D85" s="29"/>
      <c r="E85" s="29">
        <f t="shared" si="15"/>
        <v>0</v>
      </c>
    </row>
    <row r="86" spans="1:11">
      <c r="A86" s="3"/>
      <c r="B86" s="3"/>
      <c r="C86" s="3"/>
      <c r="D86" s="3"/>
      <c r="E86" s="3">
        <f t="shared" si="15"/>
        <v>0</v>
      </c>
    </row>
    <row r="87" spans="1:11">
      <c r="B87" s="33">
        <f>SUM(B78:B86)</f>
        <v>0</v>
      </c>
      <c r="C87" s="33">
        <f>SUM(C78:C86)</f>
        <v>0</v>
      </c>
      <c r="D87" s="33">
        <f>SUM(D78:D86)</f>
        <v>0</v>
      </c>
      <c r="E87" s="34">
        <f>SUM(E78:E86)</f>
        <v>0</v>
      </c>
    </row>
    <row r="90" spans="1:11">
      <c r="I90" s="39">
        <v>41664</v>
      </c>
      <c r="J90" s="39">
        <v>41665</v>
      </c>
    </row>
    <row r="91" spans="1:11" ht="15.75">
      <c r="A91" s="7" t="s">
        <v>16</v>
      </c>
      <c r="I91" s="3" t="s">
        <v>17</v>
      </c>
      <c r="J91" s="3" t="s">
        <v>18</v>
      </c>
      <c r="K91" s="3" t="s">
        <v>19</v>
      </c>
    </row>
    <row r="92" spans="1:11">
      <c r="A92" s="3" t="s">
        <v>20</v>
      </c>
      <c r="B92" s="3" t="s">
        <v>21</v>
      </c>
      <c r="C92" s="49" t="s">
        <v>22</v>
      </c>
      <c r="D92" s="49"/>
      <c r="E92" s="49"/>
      <c r="F92" s="3" t="s">
        <v>23</v>
      </c>
      <c r="G92" s="3" t="s">
        <v>24</v>
      </c>
      <c r="H92" s="8" t="s">
        <v>25</v>
      </c>
      <c r="I92" s="8" t="s">
        <v>26</v>
      </c>
      <c r="J92" s="8" t="s">
        <v>26</v>
      </c>
      <c r="K92" s="3" t="s">
        <v>27</v>
      </c>
    </row>
    <row r="93" spans="1:11">
      <c r="A93" s="9" t="s">
        <v>28</v>
      </c>
      <c r="B93" s="9"/>
      <c r="C93" s="9"/>
      <c r="D93" s="9"/>
      <c r="E93" s="9"/>
      <c r="F93" s="9"/>
      <c r="G93" s="9">
        <f t="shared" ref="G93:G104" si="16">SUM(B93:F93)</f>
        <v>0</v>
      </c>
      <c r="H93" s="9"/>
      <c r="I93" s="9">
        <f t="shared" ref="I93:I100" si="17">H93*500-G93*500</f>
        <v>0</v>
      </c>
      <c r="J93" s="10">
        <f t="shared" ref="J93:J100" si="18">E107</f>
        <v>0</v>
      </c>
      <c r="K93" s="11">
        <f>I93+J93</f>
        <v>0</v>
      </c>
    </row>
    <row r="94" spans="1:11">
      <c r="A94" s="12" t="s">
        <v>29</v>
      </c>
      <c r="B94" s="12"/>
      <c r="C94" s="12"/>
      <c r="D94" s="12"/>
      <c r="E94" s="12"/>
      <c r="F94" s="12"/>
      <c r="G94" s="12">
        <f t="shared" si="16"/>
        <v>0</v>
      </c>
      <c r="H94" s="12"/>
      <c r="I94" s="12">
        <f t="shared" si="17"/>
        <v>0</v>
      </c>
      <c r="J94" s="13">
        <f t="shared" si="18"/>
        <v>0</v>
      </c>
      <c r="K94" s="14">
        <f t="shared" ref="K94:K100" si="19">I94+J94</f>
        <v>0</v>
      </c>
    </row>
    <row r="95" spans="1:11">
      <c r="A95" s="15" t="s">
        <v>30</v>
      </c>
      <c r="B95" s="15"/>
      <c r="C95" s="15"/>
      <c r="D95" s="15"/>
      <c r="E95" s="15"/>
      <c r="F95" s="15"/>
      <c r="G95" s="15">
        <f t="shared" si="16"/>
        <v>0</v>
      </c>
      <c r="H95" s="15"/>
      <c r="I95" s="15">
        <f t="shared" si="17"/>
        <v>0</v>
      </c>
      <c r="J95" s="16">
        <f t="shared" si="18"/>
        <v>0</v>
      </c>
      <c r="K95" s="17">
        <f t="shared" si="19"/>
        <v>0</v>
      </c>
    </row>
    <row r="96" spans="1:11">
      <c r="A96" s="18" t="s">
        <v>31</v>
      </c>
      <c r="B96" s="18"/>
      <c r="C96" s="18"/>
      <c r="D96" s="18"/>
      <c r="E96" s="18"/>
      <c r="F96" s="18"/>
      <c r="G96" s="18">
        <f t="shared" si="16"/>
        <v>0</v>
      </c>
      <c r="H96" s="18"/>
      <c r="I96" s="18">
        <f t="shared" si="17"/>
        <v>0</v>
      </c>
      <c r="J96" s="19">
        <f t="shared" si="18"/>
        <v>0</v>
      </c>
      <c r="K96" s="20">
        <f t="shared" si="19"/>
        <v>0</v>
      </c>
    </row>
    <row r="97" spans="1:11">
      <c r="A97" s="21" t="s">
        <v>32</v>
      </c>
      <c r="B97" s="21"/>
      <c r="C97" s="21"/>
      <c r="D97" s="21"/>
      <c r="E97" s="21"/>
      <c r="F97" s="21"/>
      <c r="G97" s="21">
        <f t="shared" si="16"/>
        <v>0</v>
      </c>
      <c r="H97" s="21"/>
      <c r="I97" s="21">
        <f t="shared" si="17"/>
        <v>0</v>
      </c>
      <c r="J97" s="22">
        <f t="shared" si="18"/>
        <v>0</v>
      </c>
      <c r="K97" s="23">
        <f t="shared" si="19"/>
        <v>0</v>
      </c>
    </row>
    <row r="98" spans="1:11">
      <c r="A98" s="24" t="s">
        <v>33</v>
      </c>
      <c r="B98" s="24"/>
      <c r="C98" s="24"/>
      <c r="D98" s="24"/>
      <c r="E98" s="24"/>
      <c r="F98" s="24"/>
      <c r="G98" s="24">
        <f t="shared" si="16"/>
        <v>0</v>
      </c>
      <c r="H98" s="24"/>
      <c r="I98" s="24">
        <f t="shared" si="17"/>
        <v>0</v>
      </c>
      <c r="J98" s="25">
        <f t="shared" si="18"/>
        <v>0</v>
      </c>
      <c r="K98" s="26">
        <f t="shared" si="19"/>
        <v>0</v>
      </c>
    </row>
    <row r="99" spans="1:11">
      <c r="A99" s="3" t="s">
        <v>34</v>
      </c>
      <c r="B99" s="3"/>
      <c r="C99" s="3"/>
      <c r="D99" s="3"/>
      <c r="E99" s="3"/>
      <c r="F99" s="3"/>
      <c r="G99" s="3">
        <f t="shared" si="16"/>
        <v>0</v>
      </c>
      <c r="H99" s="3"/>
      <c r="I99" s="3">
        <f t="shared" si="17"/>
        <v>0</v>
      </c>
      <c r="J99" s="27">
        <f t="shared" si="18"/>
        <v>0</v>
      </c>
      <c r="K99" s="28">
        <f t="shared" si="19"/>
        <v>0</v>
      </c>
    </row>
    <row r="100" spans="1:11">
      <c r="A100" s="29" t="s">
        <v>35</v>
      </c>
      <c r="B100" s="29"/>
      <c r="C100" s="29"/>
      <c r="D100" s="29"/>
      <c r="E100" s="29"/>
      <c r="F100" s="29"/>
      <c r="G100" s="29">
        <f t="shared" si="16"/>
        <v>0</v>
      </c>
      <c r="H100" s="29"/>
      <c r="I100" s="29">
        <f t="shared" si="17"/>
        <v>0</v>
      </c>
      <c r="J100" s="30">
        <f t="shared" si="18"/>
        <v>0</v>
      </c>
      <c r="K100" s="31">
        <f t="shared" si="19"/>
        <v>0</v>
      </c>
    </row>
    <row r="101" spans="1:11">
      <c r="A101" s="3"/>
      <c r="B101" s="3"/>
      <c r="C101" s="3"/>
      <c r="D101" s="3"/>
      <c r="E101" s="3"/>
      <c r="F101" s="3"/>
      <c r="G101" s="3">
        <f t="shared" si="16"/>
        <v>0</v>
      </c>
      <c r="H101" s="3"/>
      <c r="I101" s="3"/>
      <c r="J101" s="27"/>
      <c r="K101" s="28"/>
    </row>
    <row r="102" spans="1:11">
      <c r="A102" s="3"/>
      <c r="B102" s="3"/>
      <c r="C102" s="3"/>
      <c r="D102" s="3"/>
      <c r="E102" s="3"/>
      <c r="F102" s="3"/>
      <c r="G102" s="3">
        <f t="shared" si="16"/>
        <v>0</v>
      </c>
      <c r="H102" s="3"/>
      <c r="I102" s="3"/>
      <c r="J102" s="27"/>
      <c r="K102" s="28"/>
    </row>
    <row r="103" spans="1:11">
      <c r="A103" s="3"/>
      <c r="B103" s="3"/>
      <c r="C103" s="3"/>
      <c r="D103" s="3"/>
      <c r="E103" s="3"/>
      <c r="F103" s="3"/>
      <c r="G103" s="3">
        <f t="shared" si="16"/>
        <v>0</v>
      </c>
      <c r="H103" s="3"/>
      <c r="I103" s="3"/>
      <c r="J103" s="27"/>
      <c r="K103" s="28"/>
    </row>
    <row r="104" spans="1:11">
      <c r="A104" s="3"/>
      <c r="B104" s="3"/>
      <c r="C104" s="3"/>
      <c r="D104" s="3"/>
      <c r="E104" s="3"/>
      <c r="F104" s="3"/>
      <c r="G104" s="3">
        <f t="shared" si="16"/>
        <v>0</v>
      </c>
      <c r="H104" s="3"/>
      <c r="I104" s="3"/>
      <c r="J104" s="27"/>
      <c r="K104" s="28"/>
    </row>
    <row r="105" spans="1:11" ht="15.75">
      <c r="A105" s="7" t="s">
        <v>36</v>
      </c>
      <c r="G105" s="32">
        <f>SUM(G93:G104)</f>
        <v>0</v>
      </c>
      <c r="H105" s="33">
        <f>SUM(H89:H104)</f>
        <v>0</v>
      </c>
      <c r="I105" s="34">
        <f>SUM(I93:I104)</f>
        <v>0</v>
      </c>
      <c r="J105" s="34">
        <f>SUM(J93:J104)</f>
        <v>0</v>
      </c>
      <c r="K105" s="34">
        <f>SUM(K93:K104)</f>
        <v>0</v>
      </c>
    </row>
    <row r="106" spans="1:11">
      <c r="A106" s="3"/>
      <c r="B106" s="3" t="s">
        <v>37</v>
      </c>
      <c r="C106" s="3" t="s">
        <v>38</v>
      </c>
      <c r="D106" s="3" t="s">
        <v>25</v>
      </c>
      <c r="E106" s="3" t="s">
        <v>27</v>
      </c>
    </row>
    <row r="107" spans="1:11">
      <c r="A107" s="9" t="s">
        <v>28</v>
      </c>
      <c r="B107" s="9"/>
      <c r="C107" s="9"/>
      <c r="D107" s="9"/>
      <c r="E107" s="9">
        <f>(C107*200)+(D107*800)-(B107*1000)</f>
        <v>0</v>
      </c>
    </row>
    <row r="108" spans="1:11">
      <c r="A108" s="12" t="s">
        <v>29</v>
      </c>
      <c r="B108" s="12"/>
      <c r="C108" s="12"/>
      <c r="D108" s="12"/>
      <c r="E108" s="12">
        <f t="shared" ref="E108:E115" si="20">(C108*200)+(D108*800)-(B108*1000)</f>
        <v>0</v>
      </c>
    </row>
    <row r="109" spans="1:11">
      <c r="A109" s="35" t="s">
        <v>30</v>
      </c>
      <c r="B109" s="35"/>
      <c r="C109" s="35"/>
      <c r="D109" s="35"/>
      <c r="E109" s="35">
        <f t="shared" si="20"/>
        <v>0</v>
      </c>
      <c r="H109" s="33"/>
    </row>
    <row r="110" spans="1:11">
      <c r="A110" s="18" t="s">
        <v>31</v>
      </c>
      <c r="B110" s="18"/>
      <c r="C110" s="18"/>
      <c r="D110" s="18"/>
      <c r="E110" s="18">
        <f t="shared" si="20"/>
        <v>0</v>
      </c>
    </row>
    <row r="111" spans="1:11">
      <c r="A111" s="21" t="s">
        <v>32</v>
      </c>
      <c r="B111" s="21"/>
      <c r="C111" s="21"/>
      <c r="D111" s="21"/>
      <c r="E111" s="21">
        <f t="shared" si="20"/>
        <v>0</v>
      </c>
      <c r="J111" s="36" t="s">
        <v>39</v>
      </c>
      <c r="K111" s="36">
        <f>K98+K100</f>
        <v>0</v>
      </c>
    </row>
    <row r="112" spans="1:11">
      <c r="A112" s="24" t="s">
        <v>33</v>
      </c>
      <c r="B112" s="24"/>
      <c r="C112" s="24"/>
      <c r="D112" s="24"/>
      <c r="E112" s="24">
        <f t="shared" si="20"/>
        <v>0</v>
      </c>
      <c r="J112" s="36" t="s">
        <v>40</v>
      </c>
      <c r="K112" s="36">
        <f>K93+K96</f>
        <v>0</v>
      </c>
    </row>
    <row r="113" spans="1:11">
      <c r="A113" s="3" t="s">
        <v>34</v>
      </c>
      <c r="B113" s="3"/>
      <c r="C113" s="3"/>
      <c r="D113" s="3"/>
      <c r="E113" s="3">
        <f t="shared" si="20"/>
        <v>0</v>
      </c>
    </row>
    <row r="114" spans="1:11">
      <c r="A114" s="29" t="s">
        <v>35</v>
      </c>
      <c r="B114" s="29"/>
      <c r="C114" s="29"/>
      <c r="D114" s="29"/>
      <c r="E114" s="29">
        <f t="shared" si="20"/>
        <v>0</v>
      </c>
    </row>
    <row r="115" spans="1:11">
      <c r="A115" s="3"/>
      <c r="B115" s="3"/>
      <c r="C115" s="3"/>
      <c r="D115" s="3"/>
      <c r="E115" s="3">
        <f t="shared" si="20"/>
        <v>0</v>
      </c>
    </row>
    <row r="116" spans="1:11">
      <c r="B116" s="33">
        <f>SUM(B107:B115)</f>
        <v>0</v>
      </c>
      <c r="C116" s="33">
        <f>SUM(C107:C115)</f>
        <v>0</v>
      </c>
      <c r="D116" s="33">
        <f>SUM(D107:D115)</f>
        <v>0</v>
      </c>
      <c r="E116" s="34">
        <f>SUM(E107:E115)</f>
        <v>0</v>
      </c>
    </row>
    <row r="119" spans="1:11">
      <c r="I119" t="s">
        <v>41</v>
      </c>
      <c r="J119" t="s">
        <v>41</v>
      </c>
    </row>
    <row r="120" spans="1:11" ht="15.75">
      <c r="A120" s="7" t="s">
        <v>16</v>
      </c>
      <c r="I120" s="3" t="s">
        <v>17</v>
      </c>
      <c r="J120" s="3" t="s">
        <v>18</v>
      </c>
      <c r="K120" s="3" t="s">
        <v>19</v>
      </c>
    </row>
    <row r="121" spans="1:11">
      <c r="A121" s="3" t="s">
        <v>20</v>
      </c>
      <c r="B121" s="3" t="s">
        <v>21</v>
      </c>
      <c r="C121" s="49" t="s">
        <v>22</v>
      </c>
      <c r="D121" s="49"/>
      <c r="E121" s="49"/>
      <c r="F121" s="3" t="s">
        <v>23</v>
      </c>
      <c r="G121" s="3" t="s">
        <v>24</v>
      </c>
      <c r="H121" s="8" t="s">
        <v>25</v>
      </c>
      <c r="I121" s="8" t="s">
        <v>26</v>
      </c>
      <c r="J121" s="8" t="s">
        <v>26</v>
      </c>
      <c r="K121" s="3" t="s">
        <v>27</v>
      </c>
    </row>
    <row r="122" spans="1:11">
      <c r="A122" s="9" t="s">
        <v>28</v>
      </c>
      <c r="B122" s="9"/>
      <c r="C122" s="9"/>
      <c r="D122" s="9"/>
      <c r="E122" s="9"/>
      <c r="F122" s="9"/>
      <c r="G122" s="9">
        <f t="shared" ref="G122:G133" si="21">SUM(B122:F122)</f>
        <v>0</v>
      </c>
      <c r="H122" s="9"/>
      <c r="I122" s="9">
        <f t="shared" ref="I122:I129" si="22">H122*500-G122*500</f>
        <v>0</v>
      </c>
      <c r="J122" s="10">
        <f t="shared" ref="J122:J129" si="23">E136</f>
        <v>0</v>
      </c>
      <c r="K122" s="11">
        <f>I122+J122</f>
        <v>0</v>
      </c>
    </row>
    <row r="123" spans="1:11">
      <c r="A123" s="12" t="s">
        <v>29</v>
      </c>
      <c r="B123" s="12"/>
      <c r="C123" s="12"/>
      <c r="D123" s="12"/>
      <c r="E123" s="12"/>
      <c r="F123" s="12"/>
      <c r="G123" s="12">
        <f t="shared" si="21"/>
        <v>0</v>
      </c>
      <c r="H123" s="12"/>
      <c r="I123" s="12">
        <f t="shared" si="22"/>
        <v>0</v>
      </c>
      <c r="J123" s="13">
        <f t="shared" si="23"/>
        <v>0</v>
      </c>
      <c r="K123" s="14">
        <f t="shared" ref="K123:K129" si="24">I123+J123</f>
        <v>0</v>
      </c>
    </row>
    <row r="124" spans="1:11">
      <c r="A124" s="15" t="s">
        <v>30</v>
      </c>
      <c r="B124" s="15"/>
      <c r="C124" s="15"/>
      <c r="D124" s="15"/>
      <c r="E124" s="15"/>
      <c r="F124" s="15"/>
      <c r="G124" s="15">
        <f t="shared" si="21"/>
        <v>0</v>
      </c>
      <c r="H124" s="15"/>
      <c r="I124" s="15">
        <f t="shared" si="22"/>
        <v>0</v>
      </c>
      <c r="J124" s="16">
        <f t="shared" si="23"/>
        <v>0</v>
      </c>
      <c r="K124" s="17">
        <f t="shared" si="24"/>
        <v>0</v>
      </c>
    </row>
    <row r="125" spans="1:11">
      <c r="A125" s="18" t="s">
        <v>31</v>
      </c>
      <c r="B125" s="18"/>
      <c r="C125" s="18"/>
      <c r="D125" s="18"/>
      <c r="E125" s="18"/>
      <c r="F125" s="18"/>
      <c r="G125" s="18">
        <f t="shared" si="21"/>
        <v>0</v>
      </c>
      <c r="H125" s="18"/>
      <c r="I125" s="18">
        <f t="shared" si="22"/>
        <v>0</v>
      </c>
      <c r="J125" s="19">
        <f t="shared" si="23"/>
        <v>0</v>
      </c>
      <c r="K125" s="20">
        <f t="shared" si="24"/>
        <v>0</v>
      </c>
    </row>
    <row r="126" spans="1:11">
      <c r="A126" s="21" t="s">
        <v>32</v>
      </c>
      <c r="B126" s="21"/>
      <c r="C126" s="21"/>
      <c r="D126" s="21"/>
      <c r="E126" s="21"/>
      <c r="F126" s="21"/>
      <c r="G126" s="21">
        <f t="shared" si="21"/>
        <v>0</v>
      </c>
      <c r="H126" s="21"/>
      <c r="I126" s="21">
        <f t="shared" si="22"/>
        <v>0</v>
      </c>
      <c r="J126" s="22">
        <f t="shared" si="23"/>
        <v>0</v>
      </c>
      <c r="K126" s="23">
        <f t="shared" si="24"/>
        <v>0</v>
      </c>
    </row>
    <row r="127" spans="1:11">
      <c r="A127" s="24" t="s">
        <v>33</v>
      </c>
      <c r="B127" s="24"/>
      <c r="C127" s="24"/>
      <c r="D127" s="24"/>
      <c r="E127" s="24"/>
      <c r="F127" s="24"/>
      <c r="G127" s="24">
        <f t="shared" si="21"/>
        <v>0</v>
      </c>
      <c r="H127" s="24"/>
      <c r="I127" s="24">
        <f t="shared" si="22"/>
        <v>0</v>
      </c>
      <c r="J127" s="25">
        <f t="shared" si="23"/>
        <v>0</v>
      </c>
      <c r="K127" s="26">
        <f t="shared" si="24"/>
        <v>0</v>
      </c>
    </row>
    <row r="128" spans="1:11">
      <c r="A128" s="3" t="s">
        <v>34</v>
      </c>
      <c r="B128" s="3"/>
      <c r="C128" s="3"/>
      <c r="D128" s="3"/>
      <c r="E128" s="3"/>
      <c r="F128" s="3"/>
      <c r="G128" s="3">
        <f t="shared" si="21"/>
        <v>0</v>
      </c>
      <c r="H128" s="3"/>
      <c r="I128" s="3">
        <f t="shared" si="22"/>
        <v>0</v>
      </c>
      <c r="J128" s="27">
        <f t="shared" si="23"/>
        <v>0</v>
      </c>
      <c r="K128" s="28">
        <f t="shared" si="24"/>
        <v>0</v>
      </c>
    </row>
    <row r="129" spans="1:11">
      <c r="A129" s="29" t="s">
        <v>35</v>
      </c>
      <c r="B129" s="29"/>
      <c r="C129" s="29"/>
      <c r="D129" s="29"/>
      <c r="E129" s="29"/>
      <c r="F129" s="29"/>
      <c r="G129" s="29">
        <f t="shared" si="21"/>
        <v>0</v>
      </c>
      <c r="H129" s="29"/>
      <c r="I129" s="29">
        <f t="shared" si="22"/>
        <v>0</v>
      </c>
      <c r="J129" s="30">
        <f t="shared" si="23"/>
        <v>0</v>
      </c>
      <c r="K129" s="31">
        <f t="shared" si="24"/>
        <v>0</v>
      </c>
    </row>
    <row r="130" spans="1:11">
      <c r="A130" s="3"/>
      <c r="B130" s="3"/>
      <c r="C130" s="3"/>
      <c r="D130" s="3"/>
      <c r="E130" s="3"/>
      <c r="F130" s="3"/>
      <c r="G130" s="3">
        <f t="shared" si="21"/>
        <v>0</v>
      </c>
      <c r="H130" s="3"/>
      <c r="I130" s="3"/>
      <c r="J130" s="27"/>
      <c r="K130" s="28"/>
    </row>
    <row r="131" spans="1:11">
      <c r="A131" s="3"/>
      <c r="B131" s="3"/>
      <c r="C131" s="3"/>
      <c r="D131" s="3"/>
      <c r="E131" s="3"/>
      <c r="F131" s="3"/>
      <c r="G131" s="3">
        <f t="shared" si="21"/>
        <v>0</v>
      </c>
      <c r="H131" s="3"/>
      <c r="I131" s="3"/>
      <c r="J131" s="27"/>
      <c r="K131" s="28"/>
    </row>
    <row r="132" spans="1:11">
      <c r="A132" s="3"/>
      <c r="B132" s="3"/>
      <c r="C132" s="3"/>
      <c r="D132" s="3"/>
      <c r="E132" s="3"/>
      <c r="F132" s="3"/>
      <c r="G132" s="3">
        <f t="shared" si="21"/>
        <v>0</v>
      </c>
      <c r="H132" s="3"/>
      <c r="I132" s="3"/>
      <c r="J132" s="27"/>
      <c r="K132" s="28"/>
    </row>
    <row r="133" spans="1:11">
      <c r="A133" s="3"/>
      <c r="B133" s="3"/>
      <c r="C133" s="3"/>
      <c r="D133" s="3"/>
      <c r="E133" s="3"/>
      <c r="F133" s="3"/>
      <c r="G133" s="3">
        <f t="shared" si="21"/>
        <v>0</v>
      </c>
      <c r="H133" s="3"/>
      <c r="I133" s="3"/>
      <c r="J133" s="27"/>
      <c r="K133" s="28"/>
    </row>
    <row r="134" spans="1:11" ht="15.75">
      <c r="A134" s="7" t="s">
        <v>36</v>
      </c>
      <c r="G134" s="32">
        <f>SUM(G122:G133)</f>
        <v>0</v>
      </c>
      <c r="H134" s="33">
        <f>SUM(H118:H133)</f>
        <v>0</v>
      </c>
      <c r="I134" s="34">
        <f>SUM(I122:I133)</f>
        <v>0</v>
      </c>
      <c r="J134" s="34">
        <f>SUM(J122:J133)</f>
        <v>0</v>
      </c>
      <c r="K134" s="34">
        <f>SUM(K122:K133)</f>
        <v>0</v>
      </c>
    </row>
    <row r="135" spans="1:11">
      <c r="A135" s="3"/>
      <c r="B135" s="3" t="s">
        <v>37</v>
      </c>
      <c r="C135" s="3" t="s">
        <v>38</v>
      </c>
      <c r="D135" s="3" t="s">
        <v>25</v>
      </c>
      <c r="E135" s="3" t="s">
        <v>27</v>
      </c>
    </row>
    <row r="136" spans="1:11">
      <c r="A136" s="9" t="s">
        <v>28</v>
      </c>
      <c r="B136" s="9"/>
      <c r="C136" s="9"/>
      <c r="D136" s="9"/>
      <c r="E136" s="9">
        <f>(C136*200)+(D136*800)-(B136*1000)</f>
        <v>0</v>
      </c>
    </row>
    <row r="137" spans="1:11">
      <c r="A137" s="12" t="s">
        <v>29</v>
      </c>
      <c r="B137" s="12"/>
      <c r="C137" s="12"/>
      <c r="D137" s="12"/>
      <c r="E137" s="12">
        <f t="shared" ref="E137:E144" si="25">(C137*200)+(D137*800)-(B137*1000)</f>
        <v>0</v>
      </c>
    </row>
    <row r="138" spans="1:11">
      <c r="A138" s="35" t="s">
        <v>30</v>
      </c>
      <c r="B138" s="35"/>
      <c r="C138" s="35"/>
      <c r="D138" s="35"/>
      <c r="E138" s="35">
        <f t="shared" si="25"/>
        <v>0</v>
      </c>
      <c r="H138" s="33"/>
    </row>
    <row r="139" spans="1:11">
      <c r="A139" s="18" t="s">
        <v>31</v>
      </c>
      <c r="B139" s="18"/>
      <c r="C139" s="18"/>
      <c r="D139" s="18"/>
      <c r="E139" s="18">
        <f t="shared" si="25"/>
        <v>0</v>
      </c>
    </row>
    <row r="140" spans="1:11">
      <c r="A140" s="21" t="s">
        <v>32</v>
      </c>
      <c r="B140" s="21"/>
      <c r="C140" s="21"/>
      <c r="D140" s="21"/>
      <c r="E140" s="21">
        <f t="shared" si="25"/>
        <v>0</v>
      </c>
      <c r="J140" s="36" t="s">
        <v>39</v>
      </c>
      <c r="K140" s="36">
        <f>K127+K129</f>
        <v>0</v>
      </c>
    </row>
    <row r="141" spans="1:11">
      <c r="A141" s="24" t="s">
        <v>33</v>
      </c>
      <c r="B141" s="24"/>
      <c r="C141" s="24"/>
      <c r="D141" s="24"/>
      <c r="E141" s="24">
        <f t="shared" si="25"/>
        <v>0</v>
      </c>
      <c r="J141" s="36" t="s">
        <v>40</v>
      </c>
      <c r="K141" s="36">
        <f>K122+K125</f>
        <v>0</v>
      </c>
    </row>
    <row r="142" spans="1:11">
      <c r="A142" s="3" t="s">
        <v>34</v>
      </c>
      <c r="B142" s="3"/>
      <c r="C142" s="3"/>
      <c r="D142" s="3"/>
      <c r="E142" s="3">
        <f t="shared" si="25"/>
        <v>0</v>
      </c>
    </row>
    <row r="143" spans="1:11">
      <c r="A143" s="29" t="s">
        <v>35</v>
      </c>
      <c r="B143" s="29"/>
      <c r="C143" s="29"/>
      <c r="D143" s="29"/>
      <c r="E143" s="29">
        <f t="shared" si="25"/>
        <v>0</v>
      </c>
    </row>
    <row r="144" spans="1:11">
      <c r="A144" s="3"/>
      <c r="B144" s="3"/>
      <c r="C144" s="3"/>
      <c r="D144" s="3"/>
      <c r="E144" s="3">
        <f t="shared" si="25"/>
        <v>0</v>
      </c>
    </row>
    <row r="145" spans="1:11">
      <c r="B145" s="33">
        <f>SUM(B136:B144)</f>
        <v>0</v>
      </c>
      <c r="C145" s="33">
        <f>SUM(C136:C144)</f>
        <v>0</v>
      </c>
      <c r="D145" s="33">
        <f>SUM(D136:D144)</f>
        <v>0</v>
      </c>
      <c r="E145" s="34">
        <f>SUM(E136:E144)</f>
        <v>0</v>
      </c>
    </row>
    <row r="148" spans="1:11">
      <c r="I148" t="s">
        <v>42</v>
      </c>
      <c r="J148" t="s">
        <v>42</v>
      </c>
    </row>
    <row r="149" spans="1:11" ht="15.75">
      <c r="A149" s="7" t="s">
        <v>16</v>
      </c>
      <c r="I149" s="3" t="s">
        <v>17</v>
      </c>
      <c r="J149" s="3" t="s">
        <v>18</v>
      </c>
      <c r="K149" s="3" t="s">
        <v>19</v>
      </c>
    </row>
    <row r="150" spans="1:11">
      <c r="A150" s="3" t="s">
        <v>20</v>
      </c>
      <c r="B150" s="3" t="s">
        <v>21</v>
      </c>
      <c r="C150" s="49" t="s">
        <v>22</v>
      </c>
      <c r="D150" s="49"/>
      <c r="E150" s="49"/>
      <c r="F150" s="3" t="s">
        <v>23</v>
      </c>
      <c r="G150" s="3" t="s">
        <v>24</v>
      </c>
      <c r="H150" s="8" t="s">
        <v>25</v>
      </c>
      <c r="I150" s="8" t="s">
        <v>26</v>
      </c>
      <c r="J150" s="8" t="s">
        <v>26</v>
      </c>
      <c r="K150" s="3" t="s">
        <v>27</v>
      </c>
    </row>
    <row r="151" spans="1:11">
      <c r="A151" s="9" t="s">
        <v>28</v>
      </c>
      <c r="B151" s="9"/>
      <c r="C151" s="9"/>
      <c r="D151" s="9"/>
      <c r="E151" s="9"/>
      <c r="F151" s="9"/>
      <c r="G151" s="9">
        <f t="shared" ref="G151:G162" si="26">SUM(B151:F151)</f>
        <v>0</v>
      </c>
      <c r="H151" s="9"/>
      <c r="I151" s="9">
        <f t="shared" ref="I151:I158" si="27">H151*500-G151*500</f>
        <v>0</v>
      </c>
      <c r="J151" s="10">
        <f t="shared" ref="J151:J158" si="28">E165</f>
        <v>0</v>
      </c>
      <c r="K151" s="11">
        <f>I151+J151</f>
        <v>0</v>
      </c>
    </row>
    <row r="152" spans="1:11">
      <c r="A152" s="12" t="s">
        <v>29</v>
      </c>
      <c r="B152" s="12"/>
      <c r="C152" s="12"/>
      <c r="D152" s="12"/>
      <c r="E152" s="12"/>
      <c r="F152" s="12"/>
      <c r="G152" s="12">
        <f t="shared" si="26"/>
        <v>0</v>
      </c>
      <c r="H152" s="12"/>
      <c r="I152" s="12">
        <f t="shared" si="27"/>
        <v>0</v>
      </c>
      <c r="J152" s="13">
        <f t="shared" si="28"/>
        <v>0</v>
      </c>
      <c r="K152" s="14">
        <f t="shared" ref="K152:K158" si="29">I152+J152</f>
        <v>0</v>
      </c>
    </row>
    <row r="153" spans="1:11">
      <c r="A153" s="15" t="s">
        <v>30</v>
      </c>
      <c r="B153" s="15"/>
      <c r="C153" s="15"/>
      <c r="D153" s="15"/>
      <c r="E153" s="15"/>
      <c r="F153" s="15"/>
      <c r="G153" s="15">
        <f t="shared" si="26"/>
        <v>0</v>
      </c>
      <c r="H153" s="15"/>
      <c r="I153" s="15">
        <f t="shared" si="27"/>
        <v>0</v>
      </c>
      <c r="J153" s="16">
        <f t="shared" si="28"/>
        <v>0</v>
      </c>
      <c r="K153" s="17">
        <f t="shared" si="29"/>
        <v>0</v>
      </c>
    </row>
    <row r="154" spans="1:11">
      <c r="A154" s="18" t="s">
        <v>31</v>
      </c>
      <c r="B154" s="18"/>
      <c r="C154" s="18"/>
      <c r="D154" s="18"/>
      <c r="E154" s="18"/>
      <c r="F154" s="18"/>
      <c r="G154" s="18">
        <f t="shared" si="26"/>
        <v>0</v>
      </c>
      <c r="H154" s="18"/>
      <c r="I154" s="18">
        <f t="shared" si="27"/>
        <v>0</v>
      </c>
      <c r="J154" s="19">
        <f t="shared" si="28"/>
        <v>0</v>
      </c>
      <c r="K154" s="20">
        <f t="shared" si="29"/>
        <v>0</v>
      </c>
    </row>
    <row r="155" spans="1:11">
      <c r="A155" s="21" t="s">
        <v>32</v>
      </c>
      <c r="B155" s="21"/>
      <c r="C155" s="21"/>
      <c r="D155" s="21"/>
      <c r="E155" s="21"/>
      <c r="F155" s="21"/>
      <c r="G155" s="21">
        <f t="shared" si="26"/>
        <v>0</v>
      </c>
      <c r="H155" s="21"/>
      <c r="I155" s="21">
        <f t="shared" si="27"/>
        <v>0</v>
      </c>
      <c r="J155" s="22">
        <f t="shared" si="28"/>
        <v>0</v>
      </c>
      <c r="K155" s="23">
        <f t="shared" si="29"/>
        <v>0</v>
      </c>
    </row>
    <row r="156" spans="1:11">
      <c r="A156" s="24" t="s">
        <v>33</v>
      </c>
      <c r="B156" s="24"/>
      <c r="C156" s="24"/>
      <c r="D156" s="24"/>
      <c r="E156" s="24"/>
      <c r="F156" s="24"/>
      <c r="G156" s="24">
        <f t="shared" si="26"/>
        <v>0</v>
      </c>
      <c r="H156" s="24"/>
      <c r="I156" s="24">
        <f t="shared" si="27"/>
        <v>0</v>
      </c>
      <c r="J156" s="25">
        <f t="shared" si="28"/>
        <v>0</v>
      </c>
      <c r="K156" s="26">
        <f t="shared" si="29"/>
        <v>0</v>
      </c>
    </row>
    <row r="157" spans="1:11">
      <c r="A157" s="3" t="s">
        <v>34</v>
      </c>
      <c r="B157" s="3"/>
      <c r="C157" s="3"/>
      <c r="D157" s="3"/>
      <c r="E157" s="3"/>
      <c r="F157" s="3"/>
      <c r="G157" s="3">
        <f t="shared" si="26"/>
        <v>0</v>
      </c>
      <c r="H157" s="3"/>
      <c r="I157" s="3">
        <f t="shared" si="27"/>
        <v>0</v>
      </c>
      <c r="J157" s="27">
        <f t="shared" si="28"/>
        <v>0</v>
      </c>
      <c r="K157" s="28">
        <f t="shared" si="29"/>
        <v>0</v>
      </c>
    </row>
    <row r="158" spans="1:11">
      <c r="A158" s="29" t="s">
        <v>35</v>
      </c>
      <c r="B158" s="29"/>
      <c r="C158" s="29"/>
      <c r="D158" s="29"/>
      <c r="E158" s="29"/>
      <c r="F158" s="29"/>
      <c r="G158" s="29">
        <f t="shared" si="26"/>
        <v>0</v>
      </c>
      <c r="H158" s="29"/>
      <c r="I158" s="29">
        <f t="shared" si="27"/>
        <v>0</v>
      </c>
      <c r="J158" s="30">
        <f t="shared" si="28"/>
        <v>0</v>
      </c>
      <c r="K158" s="31">
        <f t="shared" si="29"/>
        <v>0</v>
      </c>
    </row>
    <row r="159" spans="1:11">
      <c r="A159" s="3"/>
      <c r="B159" s="3"/>
      <c r="C159" s="3"/>
      <c r="D159" s="3"/>
      <c r="E159" s="3"/>
      <c r="F159" s="3"/>
      <c r="G159" s="3">
        <f t="shared" si="26"/>
        <v>0</v>
      </c>
      <c r="H159" s="3"/>
      <c r="I159" s="3"/>
      <c r="J159" s="27"/>
      <c r="K159" s="28"/>
    </row>
    <row r="160" spans="1:11">
      <c r="A160" s="3"/>
      <c r="B160" s="3"/>
      <c r="C160" s="3"/>
      <c r="D160" s="3"/>
      <c r="E160" s="3"/>
      <c r="F160" s="3"/>
      <c r="G160" s="3">
        <f t="shared" si="26"/>
        <v>0</v>
      </c>
      <c r="H160" s="3"/>
      <c r="I160" s="3"/>
      <c r="J160" s="27"/>
      <c r="K160" s="28"/>
    </row>
    <row r="161" spans="1:11">
      <c r="A161" s="3"/>
      <c r="B161" s="3"/>
      <c r="C161" s="3"/>
      <c r="D161" s="3"/>
      <c r="E161" s="3"/>
      <c r="F161" s="3"/>
      <c r="G161" s="3">
        <f t="shared" si="26"/>
        <v>0</v>
      </c>
      <c r="H161" s="3"/>
      <c r="I161" s="3"/>
      <c r="J161" s="27"/>
      <c r="K161" s="28"/>
    </row>
    <row r="162" spans="1:11">
      <c r="A162" s="3"/>
      <c r="B162" s="3"/>
      <c r="C162" s="3"/>
      <c r="D162" s="3"/>
      <c r="E162" s="3"/>
      <c r="F162" s="3"/>
      <c r="G162" s="3">
        <f t="shared" si="26"/>
        <v>0</v>
      </c>
      <c r="H162" s="3"/>
      <c r="I162" s="3"/>
      <c r="J162" s="27"/>
      <c r="K162" s="28"/>
    </row>
    <row r="163" spans="1:11" ht="15.75">
      <c r="A163" s="7" t="s">
        <v>36</v>
      </c>
      <c r="G163" s="32">
        <f>SUM(G151:G162)</f>
        <v>0</v>
      </c>
      <c r="H163" s="33">
        <f>SUM(H147:H162)</f>
        <v>0</v>
      </c>
      <c r="I163" s="34">
        <f>SUM(I151:I162)</f>
        <v>0</v>
      </c>
      <c r="J163" s="34">
        <f>SUM(J151:J162)</f>
        <v>0</v>
      </c>
      <c r="K163" s="34">
        <f>SUM(K151:K162)</f>
        <v>0</v>
      </c>
    </row>
    <row r="164" spans="1:11">
      <c r="A164" s="3"/>
      <c r="B164" s="3" t="s">
        <v>37</v>
      </c>
      <c r="C164" s="3" t="s">
        <v>38</v>
      </c>
      <c r="D164" s="3" t="s">
        <v>25</v>
      </c>
      <c r="E164" s="3" t="s">
        <v>27</v>
      </c>
    </row>
    <row r="165" spans="1:11">
      <c r="A165" s="9" t="s">
        <v>28</v>
      </c>
      <c r="B165" s="9"/>
      <c r="C165" s="9"/>
      <c r="D165" s="9"/>
      <c r="E165" s="9">
        <f>(C165*200)+(D165*800)-(B165*1000)</f>
        <v>0</v>
      </c>
    </row>
    <row r="166" spans="1:11">
      <c r="A166" s="12" t="s">
        <v>29</v>
      </c>
      <c r="B166" s="12"/>
      <c r="C166" s="12"/>
      <c r="D166" s="12"/>
      <c r="E166" s="12">
        <f t="shared" ref="E166:E173" si="30">(C166*200)+(D166*800)-(B166*1000)</f>
        <v>0</v>
      </c>
    </row>
    <row r="167" spans="1:11">
      <c r="A167" s="35" t="s">
        <v>30</v>
      </c>
      <c r="B167" s="35"/>
      <c r="C167" s="35"/>
      <c r="D167" s="35"/>
      <c r="E167" s="35">
        <f t="shared" si="30"/>
        <v>0</v>
      </c>
      <c r="H167" s="33"/>
    </row>
    <row r="168" spans="1:11">
      <c r="A168" s="18" t="s">
        <v>31</v>
      </c>
      <c r="B168" s="18"/>
      <c r="C168" s="18"/>
      <c r="D168" s="18"/>
      <c r="E168" s="18">
        <f t="shared" si="30"/>
        <v>0</v>
      </c>
    </row>
    <row r="169" spans="1:11">
      <c r="A169" s="21" t="s">
        <v>32</v>
      </c>
      <c r="B169" s="21"/>
      <c r="C169" s="21"/>
      <c r="D169" s="21"/>
      <c r="E169" s="21">
        <f t="shared" si="30"/>
        <v>0</v>
      </c>
      <c r="J169" s="36" t="s">
        <v>39</v>
      </c>
      <c r="K169" s="36">
        <f>K156+K158</f>
        <v>0</v>
      </c>
    </row>
    <row r="170" spans="1:11">
      <c r="A170" s="24" t="s">
        <v>33</v>
      </c>
      <c r="B170" s="24"/>
      <c r="C170" s="24"/>
      <c r="D170" s="24"/>
      <c r="E170" s="24">
        <f t="shared" si="30"/>
        <v>0</v>
      </c>
      <c r="J170" s="36" t="s">
        <v>40</v>
      </c>
      <c r="K170" s="36">
        <f>K151+K154</f>
        <v>0</v>
      </c>
    </row>
    <row r="171" spans="1:11">
      <c r="A171" s="3" t="s">
        <v>34</v>
      </c>
      <c r="B171" s="3"/>
      <c r="C171" s="3"/>
      <c r="D171" s="3"/>
      <c r="E171" s="3">
        <f t="shared" si="30"/>
        <v>0</v>
      </c>
    </row>
    <row r="172" spans="1:11">
      <c r="A172" s="29" t="s">
        <v>35</v>
      </c>
      <c r="B172" s="29"/>
      <c r="C172" s="29"/>
      <c r="D172" s="29"/>
      <c r="E172" s="29">
        <f t="shared" si="30"/>
        <v>0</v>
      </c>
    </row>
    <row r="173" spans="1:11">
      <c r="A173" s="3"/>
      <c r="B173" s="3"/>
      <c r="C173" s="3"/>
      <c r="D173" s="3"/>
      <c r="E173" s="3">
        <f t="shared" si="30"/>
        <v>0</v>
      </c>
    </row>
    <row r="174" spans="1:11">
      <c r="B174" s="33">
        <f>SUM(B165:B173)</f>
        <v>0</v>
      </c>
      <c r="C174" s="33">
        <f>SUM(C165:C173)</f>
        <v>0</v>
      </c>
      <c r="D174" s="33">
        <f>SUM(D165:D173)</f>
        <v>0</v>
      </c>
      <c r="E174" s="34">
        <f>SUM(E165:E173)</f>
        <v>0</v>
      </c>
    </row>
  </sheetData>
  <mergeCells count="6">
    <mergeCell ref="C150:E150"/>
    <mergeCell ref="C5:E5"/>
    <mergeCell ref="C34:E34"/>
    <mergeCell ref="C63:E63"/>
    <mergeCell ref="C92:E92"/>
    <mergeCell ref="C121:E1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74"/>
  <sheetViews>
    <sheetView workbookViewId="0">
      <selection activeCell="N18" sqref="N18"/>
    </sheetView>
  </sheetViews>
  <sheetFormatPr defaultRowHeight="15"/>
  <sheetData>
    <row r="1" spans="1:14">
      <c r="A1" s="37" t="s">
        <v>3</v>
      </c>
    </row>
    <row r="3" spans="1:14" ht="15.75" thickBot="1">
      <c r="I3" s="39">
        <v>41671</v>
      </c>
      <c r="J3" s="39">
        <v>41672</v>
      </c>
    </row>
    <row r="4" spans="1:14" ht="16.5" thickTop="1">
      <c r="A4" s="7" t="s">
        <v>16</v>
      </c>
      <c r="I4" s="3" t="s">
        <v>17</v>
      </c>
      <c r="J4" s="3" t="s">
        <v>18</v>
      </c>
      <c r="K4" s="3" t="s">
        <v>19</v>
      </c>
      <c r="M4" s="40" t="s">
        <v>61</v>
      </c>
      <c r="N4" s="1"/>
    </row>
    <row r="5" spans="1:14">
      <c r="A5" s="3" t="s">
        <v>20</v>
      </c>
      <c r="B5" s="3" t="s">
        <v>21</v>
      </c>
      <c r="C5" s="49" t="s">
        <v>22</v>
      </c>
      <c r="D5" s="49"/>
      <c r="E5" s="49"/>
      <c r="F5" s="3" t="s">
        <v>23</v>
      </c>
      <c r="G5" s="3" t="s">
        <v>24</v>
      </c>
      <c r="H5" s="8" t="s">
        <v>25</v>
      </c>
      <c r="I5" s="8" t="s">
        <v>26</v>
      </c>
      <c r="J5" s="8" t="s">
        <v>26</v>
      </c>
      <c r="K5" s="3" t="s">
        <v>27</v>
      </c>
      <c r="M5" s="2" t="s">
        <v>20</v>
      </c>
      <c r="N5" s="41" t="s">
        <v>27</v>
      </c>
    </row>
    <row r="6" spans="1:14">
      <c r="A6" s="9" t="s">
        <v>28</v>
      </c>
      <c r="B6" s="9" t="s">
        <v>15</v>
      </c>
      <c r="C6" s="9"/>
      <c r="D6" s="9"/>
      <c r="E6" s="9"/>
      <c r="F6" s="9"/>
      <c r="G6" s="9">
        <f t="shared" ref="G6:G17" si="0">SUM(B6:F6)</f>
        <v>0</v>
      </c>
      <c r="H6" s="9"/>
      <c r="I6" s="9">
        <f t="shared" ref="I6:I13" si="1">H6*500-G6*500</f>
        <v>0</v>
      </c>
      <c r="J6" s="10">
        <f t="shared" ref="J6:J13" si="2">E20</f>
        <v>0</v>
      </c>
      <c r="K6" s="11">
        <f>I6+J6</f>
        <v>0</v>
      </c>
      <c r="M6" s="42" t="s">
        <v>28</v>
      </c>
      <c r="N6" s="4">
        <f t="shared" ref="N6:N13" si="3">SUM(K6,K35,K64,K93,K122,K151)</f>
        <v>0</v>
      </c>
    </row>
    <row r="7" spans="1:14">
      <c r="A7" s="12" t="s">
        <v>29</v>
      </c>
      <c r="B7" s="12" t="s">
        <v>15</v>
      </c>
      <c r="C7" s="12" t="s">
        <v>15</v>
      </c>
      <c r="D7" s="12" t="s">
        <v>15</v>
      </c>
      <c r="E7" s="12" t="s">
        <v>15</v>
      </c>
      <c r="F7" s="12"/>
      <c r="G7" s="12">
        <f t="shared" si="0"/>
        <v>0</v>
      </c>
      <c r="H7" s="12"/>
      <c r="I7" s="12">
        <f t="shared" si="1"/>
        <v>0</v>
      </c>
      <c r="J7" s="13">
        <f t="shared" si="2"/>
        <v>0</v>
      </c>
      <c r="K7" s="14">
        <f t="shared" ref="K7:K13" si="4">I7+J7</f>
        <v>0</v>
      </c>
      <c r="M7" s="43" t="s">
        <v>29</v>
      </c>
      <c r="N7" s="4">
        <f t="shared" si="3"/>
        <v>0</v>
      </c>
    </row>
    <row r="8" spans="1:14">
      <c r="A8" s="15" t="s">
        <v>30</v>
      </c>
      <c r="B8" s="15" t="s">
        <v>15</v>
      </c>
      <c r="C8" s="15"/>
      <c r="D8" s="15"/>
      <c r="E8" s="15"/>
      <c r="F8" s="15"/>
      <c r="G8" s="15">
        <f t="shared" si="0"/>
        <v>0</v>
      </c>
      <c r="H8" s="15"/>
      <c r="I8" s="15">
        <f t="shared" si="1"/>
        <v>0</v>
      </c>
      <c r="J8" s="16">
        <f t="shared" si="2"/>
        <v>0</v>
      </c>
      <c r="K8" s="17">
        <f t="shared" si="4"/>
        <v>0</v>
      </c>
      <c r="M8" s="44" t="s">
        <v>30</v>
      </c>
      <c r="N8" s="4">
        <f t="shared" si="3"/>
        <v>0</v>
      </c>
    </row>
    <row r="9" spans="1:14">
      <c r="A9" s="18" t="s">
        <v>31</v>
      </c>
      <c r="B9" s="18" t="s">
        <v>15</v>
      </c>
      <c r="C9" s="18"/>
      <c r="D9" s="18"/>
      <c r="E9" s="18"/>
      <c r="F9" s="18"/>
      <c r="G9" s="18">
        <f t="shared" si="0"/>
        <v>0</v>
      </c>
      <c r="H9" s="18"/>
      <c r="I9" s="18">
        <f t="shared" si="1"/>
        <v>0</v>
      </c>
      <c r="J9" s="19">
        <f t="shared" si="2"/>
        <v>0</v>
      </c>
      <c r="K9" s="20">
        <f t="shared" si="4"/>
        <v>0</v>
      </c>
      <c r="M9" s="45" t="s">
        <v>31</v>
      </c>
      <c r="N9" s="4">
        <f t="shared" si="3"/>
        <v>0</v>
      </c>
    </row>
    <row r="10" spans="1:14">
      <c r="A10" s="21" t="s">
        <v>32</v>
      </c>
      <c r="B10" s="21" t="s">
        <v>15</v>
      </c>
      <c r="C10" s="21"/>
      <c r="D10" s="21"/>
      <c r="E10" s="21"/>
      <c r="F10" s="21"/>
      <c r="G10" s="21">
        <f t="shared" si="0"/>
        <v>0</v>
      </c>
      <c r="H10" s="21"/>
      <c r="I10" s="21">
        <f t="shared" si="1"/>
        <v>0</v>
      </c>
      <c r="J10" s="22">
        <f t="shared" si="2"/>
        <v>0</v>
      </c>
      <c r="K10" s="23">
        <f t="shared" si="4"/>
        <v>0</v>
      </c>
      <c r="M10" s="46" t="s">
        <v>32</v>
      </c>
      <c r="N10" s="4">
        <f t="shared" si="3"/>
        <v>0</v>
      </c>
    </row>
    <row r="11" spans="1:14">
      <c r="A11" s="24" t="s">
        <v>33</v>
      </c>
      <c r="B11" s="24" t="s">
        <v>15</v>
      </c>
      <c r="C11" s="24"/>
      <c r="D11" s="24"/>
      <c r="E11" s="24"/>
      <c r="F11" s="24"/>
      <c r="G11" s="24">
        <f t="shared" si="0"/>
        <v>0</v>
      </c>
      <c r="H11" s="24"/>
      <c r="I11" s="24">
        <f t="shared" si="1"/>
        <v>0</v>
      </c>
      <c r="J11" s="25">
        <f t="shared" si="2"/>
        <v>0</v>
      </c>
      <c r="K11" s="26">
        <f t="shared" si="4"/>
        <v>0</v>
      </c>
      <c r="M11" s="47" t="s">
        <v>33</v>
      </c>
      <c r="N11" s="4">
        <f t="shared" si="3"/>
        <v>0</v>
      </c>
    </row>
    <row r="12" spans="1:14">
      <c r="A12" s="3" t="s">
        <v>34</v>
      </c>
      <c r="B12" s="3" t="s">
        <v>15</v>
      </c>
      <c r="C12" s="3"/>
      <c r="D12" s="3"/>
      <c r="E12" s="3"/>
      <c r="F12" s="3"/>
      <c r="G12" s="3">
        <f t="shared" si="0"/>
        <v>0</v>
      </c>
      <c r="H12" s="3"/>
      <c r="I12" s="3">
        <f t="shared" si="1"/>
        <v>0</v>
      </c>
      <c r="J12" s="27">
        <f t="shared" si="2"/>
        <v>0</v>
      </c>
      <c r="K12" s="28">
        <f t="shared" si="4"/>
        <v>0</v>
      </c>
      <c r="M12" s="2" t="s">
        <v>34</v>
      </c>
      <c r="N12" s="4">
        <f t="shared" si="3"/>
        <v>0</v>
      </c>
    </row>
    <row r="13" spans="1:14">
      <c r="A13" s="29" t="s">
        <v>35</v>
      </c>
      <c r="B13" s="29" t="s">
        <v>15</v>
      </c>
      <c r="C13" s="29"/>
      <c r="D13" s="29"/>
      <c r="E13" s="29"/>
      <c r="F13" s="29"/>
      <c r="G13" s="29">
        <f t="shared" si="0"/>
        <v>0</v>
      </c>
      <c r="H13" s="29"/>
      <c r="I13" s="29">
        <f t="shared" si="1"/>
        <v>0</v>
      </c>
      <c r="J13" s="30">
        <f t="shared" si="2"/>
        <v>0</v>
      </c>
      <c r="K13" s="31">
        <f t="shared" si="4"/>
        <v>0</v>
      </c>
      <c r="M13" s="48" t="s">
        <v>35</v>
      </c>
      <c r="N13" s="4">
        <f t="shared" si="3"/>
        <v>0</v>
      </c>
    </row>
    <row r="14" spans="1:14">
      <c r="A14" s="3" t="s">
        <v>15</v>
      </c>
      <c r="B14" s="3" t="s">
        <v>15</v>
      </c>
      <c r="C14" s="3"/>
      <c r="D14" s="3"/>
      <c r="E14" s="3"/>
      <c r="F14" s="3"/>
      <c r="G14" s="3">
        <v>0</v>
      </c>
      <c r="H14" s="3"/>
      <c r="I14" s="3"/>
      <c r="J14" s="27"/>
      <c r="K14" s="28"/>
      <c r="M14" s="2" t="s">
        <v>15</v>
      </c>
      <c r="N14" s="4"/>
    </row>
    <row r="15" spans="1:14">
      <c r="A15" s="3" t="s">
        <v>15</v>
      </c>
      <c r="B15" s="3"/>
      <c r="C15" s="3"/>
      <c r="D15" s="3"/>
      <c r="E15" s="3"/>
      <c r="F15" s="3"/>
      <c r="G15" s="3">
        <f t="shared" si="0"/>
        <v>0</v>
      </c>
      <c r="H15" s="3"/>
      <c r="I15" s="3"/>
      <c r="J15" s="27"/>
      <c r="K15" s="28"/>
      <c r="M15" s="2" t="s">
        <v>15</v>
      </c>
      <c r="N15" s="4"/>
    </row>
    <row r="16" spans="1:14">
      <c r="A16" s="3" t="s">
        <v>15</v>
      </c>
      <c r="B16" s="3"/>
      <c r="C16" s="3"/>
      <c r="D16" s="3"/>
      <c r="E16" s="3"/>
      <c r="F16" s="3"/>
      <c r="G16" s="3">
        <f t="shared" si="0"/>
        <v>0</v>
      </c>
      <c r="H16" s="3"/>
      <c r="I16" s="3"/>
      <c r="J16" s="27"/>
      <c r="K16" s="28"/>
      <c r="M16" s="2" t="s">
        <v>15</v>
      </c>
      <c r="N16" s="4"/>
    </row>
    <row r="17" spans="1:14" ht="15.75" thickBot="1">
      <c r="A17" s="3" t="s">
        <v>15</v>
      </c>
      <c r="B17" s="3"/>
      <c r="C17" s="3"/>
      <c r="D17" s="3"/>
      <c r="E17" s="3"/>
      <c r="F17" s="3"/>
      <c r="G17" s="3">
        <f t="shared" si="0"/>
        <v>0</v>
      </c>
      <c r="H17" s="3"/>
      <c r="I17" s="3"/>
      <c r="J17" s="27"/>
      <c r="K17" s="28"/>
      <c r="M17" s="5" t="s">
        <v>15</v>
      </c>
      <c r="N17" s="6"/>
    </row>
    <row r="18" spans="1:14" ht="16.5" thickTop="1">
      <c r="A18" s="7" t="s">
        <v>36</v>
      </c>
      <c r="G18" s="32">
        <f>SUM(G6:G17)</f>
        <v>0</v>
      </c>
      <c r="H18" s="33">
        <f>SUM(H2:H17)</f>
        <v>0</v>
      </c>
      <c r="I18" s="34">
        <f>SUM(I6:I17)</f>
        <v>0</v>
      </c>
      <c r="J18" s="34">
        <f>SUM(J6:J17)</f>
        <v>0</v>
      </c>
      <c r="K18" s="34">
        <f>SUM(K6:K17)</f>
        <v>0</v>
      </c>
      <c r="M18" t="s">
        <v>14</v>
      </c>
      <c r="N18">
        <f>SUM(N6:N17)</f>
        <v>0</v>
      </c>
    </row>
    <row r="19" spans="1:14">
      <c r="A19" s="3"/>
      <c r="B19" s="3" t="s">
        <v>37</v>
      </c>
      <c r="C19" s="3" t="s">
        <v>38</v>
      </c>
      <c r="D19" s="3" t="s">
        <v>25</v>
      </c>
      <c r="E19" s="3" t="s">
        <v>27</v>
      </c>
    </row>
    <row r="20" spans="1:14">
      <c r="A20" s="9" t="s">
        <v>28</v>
      </c>
      <c r="B20" s="9"/>
      <c r="C20" s="9"/>
      <c r="D20" s="9"/>
      <c r="E20" s="9">
        <f>(C20*200)+(D20*800)-(B20*1000)</f>
        <v>0</v>
      </c>
      <c r="H20" t="s">
        <v>15</v>
      </c>
    </row>
    <row r="21" spans="1:14">
      <c r="A21" s="12" t="s">
        <v>29</v>
      </c>
      <c r="B21" s="12"/>
      <c r="C21" s="12"/>
      <c r="D21" s="12"/>
      <c r="E21" s="12">
        <f t="shared" ref="E21:E28" si="5">(C21*200)+(D21*800)-(B21*1000)</f>
        <v>0</v>
      </c>
      <c r="H21" t="s">
        <v>15</v>
      </c>
    </row>
    <row r="22" spans="1:14">
      <c r="A22" s="35" t="s">
        <v>30</v>
      </c>
      <c r="B22" s="35"/>
      <c r="C22" s="35"/>
      <c r="D22" s="35"/>
      <c r="E22" s="35">
        <f t="shared" si="5"/>
        <v>0</v>
      </c>
      <c r="H22" s="33"/>
    </row>
    <row r="23" spans="1:14">
      <c r="A23" s="18" t="s">
        <v>31</v>
      </c>
      <c r="B23" s="18"/>
      <c r="C23" s="18"/>
      <c r="D23" s="18"/>
      <c r="E23" s="18">
        <f t="shared" si="5"/>
        <v>0</v>
      </c>
    </row>
    <row r="24" spans="1:14">
      <c r="A24" s="21" t="s">
        <v>32</v>
      </c>
      <c r="B24" s="21"/>
      <c r="C24" s="21"/>
      <c r="D24" s="21"/>
      <c r="E24" s="21">
        <f t="shared" si="5"/>
        <v>0</v>
      </c>
      <c r="J24" s="36" t="s">
        <v>39</v>
      </c>
      <c r="K24" s="36">
        <f>K11+K13</f>
        <v>0</v>
      </c>
    </row>
    <row r="25" spans="1:14">
      <c r="A25" s="24" t="s">
        <v>33</v>
      </c>
      <c r="B25" s="24"/>
      <c r="C25" s="24"/>
      <c r="D25" s="24"/>
      <c r="E25" s="24">
        <f t="shared" si="5"/>
        <v>0</v>
      </c>
      <c r="J25" s="36" t="s">
        <v>40</v>
      </c>
      <c r="K25" s="36">
        <f>K6+K9</f>
        <v>0</v>
      </c>
    </row>
    <row r="26" spans="1:14">
      <c r="A26" s="3" t="s">
        <v>34</v>
      </c>
      <c r="B26" s="3"/>
      <c r="C26" s="3"/>
      <c r="D26" s="3"/>
      <c r="E26" s="3">
        <f t="shared" si="5"/>
        <v>0</v>
      </c>
    </row>
    <row r="27" spans="1:14">
      <c r="A27" s="29" t="s">
        <v>35</v>
      </c>
      <c r="B27" s="29"/>
      <c r="C27" s="29"/>
      <c r="D27" s="29"/>
      <c r="E27" s="29">
        <f t="shared" si="5"/>
        <v>0</v>
      </c>
    </row>
    <row r="28" spans="1:14">
      <c r="A28" s="3"/>
      <c r="B28" s="3"/>
      <c r="C28" s="3"/>
      <c r="D28" s="3"/>
      <c r="E28" s="3">
        <f t="shared" si="5"/>
        <v>0</v>
      </c>
    </row>
    <row r="29" spans="1:14">
      <c r="B29" s="33">
        <f>SUM(B20:B28)</f>
        <v>0</v>
      </c>
      <c r="C29" s="33">
        <f>SUM(C20:C28)</f>
        <v>0</v>
      </c>
      <c r="D29" s="33">
        <f>SUM(D20:D28)</f>
        <v>0</v>
      </c>
      <c r="E29" s="34">
        <f>SUM(E20:E28)</f>
        <v>0</v>
      </c>
    </row>
    <row r="32" spans="1:14">
      <c r="I32" s="39">
        <v>41678</v>
      </c>
      <c r="J32" s="39">
        <v>41679</v>
      </c>
    </row>
    <row r="33" spans="1:11" ht="15.75">
      <c r="A33" s="7" t="s">
        <v>16</v>
      </c>
      <c r="I33" s="3" t="s">
        <v>17</v>
      </c>
      <c r="J33" s="3" t="s">
        <v>18</v>
      </c>
      <c r="K33" s="3" t="s">
        <v>19</v>
      </c>
    </row>
    <row r="34" spans="1:11">
      <c r="A34" s="3" t="s">
        <v>20</v>
      </c>
      <c r="B34" s="3" t="s">
        <v>21</v>
      </c>
      <c r="C34" s="49" t="s">
        <v>22</v>
      </c>
      <c r="D34" s="49"/>
      <c r="E34" s="49"/>
      <c r="F34" s="3" t="s">
        <v>23</v>
      </c>
      <c r="G34" s="3" t="s">
        <v>24</v>
      </c>
      <c r="H34" s="8" t="s">
        <v>25</v>
      </c>
      <c r="I34" s="8" t="s">
        <v>26</v>
      </c>
      <c r="J34" s="8" t="s">
        <v>26</v>
      </c>
      <c r="K34" s="3" t="s">
        <v>27</v>
      </c>
    </row>
    <row r="35" spans="1:11">
      <c r="A35" s="9" t="s">
        <v>28</v>
      </c>
      <c r="B35" s="9"/>
      <c r="C35" s="9"/>
      <c r="D35" s="9"/>
      <c r="E35" s="9"/>
      <c r="F35" s="9"/>
      <c r="G35" s="9">
        <f t="shared" ref="G35:G46" si="6">SUM(B35:F35)</f>
        <v>0</v>
      </c>
      <c r="H35" s="9"/>
      <c r="I35" s="9">
        <f t="shared" ref="I35:I42" si="7">H35*500-G35*500</f>
        <v>0</v>
      </c>
      <c r="J35" s="10">
        <f t="shared" ref="J35:J42" si="8">E49</f>
        <v>0</v>
      </c>
      <c r="K35" s="11">
        <f>I35+J35</f>
        <v>0</v>
      </c>
    </row>
    <row r="36" spans="1:11">
      <c r="A36" s="12" t="s">
        <v>29</v>
      </c>
      <c r="B36" s="12"/>
      <c r="C36" s="12"/>
      <c r="D36" s="12"/>
      <c r="E36" s="12"/>
      <c r="F36" s="12"/>
      <c r="G36" s="12">
        <f t="shared" si="6"/>
        <v>0</v>
      </c>
      <c r="H36" s="12"/>
      <c r="I36" s="12">
        <f t="shared" si="7"/>
        <v>0</v>
      </c>
      <c r="J36" s="13">
        <f t="shared" si="8"/>
        <v>0</v>
      </c>
      <c r="K36" s="14">
        <f t="shared" ref="K36:K42" si="9">I36+J36</f>
        <v>0</v>
      </c>
    </row>
    <row r="37" spans="1:11">
      <c r="A37" s="15" t="s">
        <v>30</v>
      </c>
      <c r="B37" s="15"/>
      <c r="C37" s="15"/>
      <c r="D37" s="15"/>
      <c r="E37" s="15"/>
      <c r="F37" s="15"/>
      <c r="G37" s="15">
        <f t="shared" si="6"/>
        <v>0</v>
      </c>
      <c r="H37" s="15"/>
      <c r="I37" s="15">
        <f t="shared" si="7"/>
        <v>0</v>
      </c>
      <c r="J37" s="16">
        <f t="shared" si="8"/>
        <v>0</v>
      </c>
      <c r="K37" s="17">
        <f t="shared" si="9"/>
        <v>0</v>
      </c>
    </row>
    <row r="38" spans="1:11">
      <c r="A38" s="18" t="s">
        <v>31</v>
      </c>
      <c r="B38" s="18"/>
      <c r="C38" s="18"/>
      <c r="D38" s="18"/>
      <c r="E38" s="18"/>
      <c r="F38" s="18"/>
      <c r="G38" s="18">
        <f t="shared" si="6"/>
        <v>0</v>
      </c>
      <c r="H38" s="18"/>
      <c r="I38" s="18">
        <f t="shared" si="7"/>
        <v>0</v>
      </c>
      <c r="J38" s="19">
        <f t="shared" si="8"/>
        <v>0</v>
      </c>
      <c r="K38" s="20">
        <f t="shared" si="9"/>
        <v>0</v>
      </c>
    </row>
    <row r="39" spans="1:11">
      <c r="A39" s="21" t="s">
        <v>32</v>
      </c>
      <c r="B39" s="21"/>
      <c r="C39" s="21"/>
      <c r="D39" s="21"/>
      <c r="E39" s="21"/>
      <c r="F39" s="21"/>
      <c r="G39" s="21">
        <f t="shared" si="6"/>
        <v>0</v>
      </c>
      <c r="H39" s="21"/>
      <c r="I39" s="21">
        <f t="shared" si="7"/>
        <v>0</v>
      </c>
      <c r="J39" s="22">
        <f t="shared" si="8"/>
        <v>0</v>
      </c>
      <c r="K39" s="23">
        <f t="shared" si="9"/>
        <v>0</v>
      </c>
    </row>
    <row r="40" spans="1:11">
      <c r="A40" s="24" t="s">
        <v>33</v>
      </c>
      <c r="B40" s="24"/>
      <c r="C40" s="24"/>
      <c r="D40" s="24"/>
      <c r="E40" s="24"/>
      <c r="F40" s="24"/>
      <c r="G40" s="24">
        <f t="shared" si="6"/>
        <v>0</v>
      </c>
      <c r="H40" s="24"/>
      <c r="I40" s="24">
        <f t="shared" si="7"/>
        <v>0</v>
      </c>
      <c r="J40" s="25">
        <f t="shared" si="8"/>
        <v>0</v>
      </c>
      <c r="K40" s="26">
        <f t="shared" si="9"/>
        <v>0</v>
      </c>
    </row>
    <row r="41" spans="1:11">
      <c r="A41" s="3" t="s">
        <v>34</v>
      </c>
      <c r="B41" s="3"/>
      <c r="C41" s="3"/>
      <c r="D41" s="3"/>
      <c r="E41" s="3"/>
      <c r="F41" s="3"/>
      <c r="G41" s="3">
        <f t="shared" si="6"/>
        <v>0</v>
      </c>
      <c r="H41" s="3"/>
      <c r="I41" s="3">
        <f t="shared" si="7"/>
        <v>0</v>
      </c>
      <c r="J41" s="27">
        <f t="shared" si="8"/>
        <v>0</v>
      </c>
      <c r="K41" s="28">
        <f t="shared" si="9"/>
        <v>0</v>
      </c>
    </row>
    <row r="42" spans="1:11">
      <c r="A42" s="29" t="s">
        <v>35</v>
      </c>
      <c r="B42" s="29"/>
      <c r="C42" s="29"/>
      <c r="D42" s="29"/>
      <c r="E42" s="29"/>
      <c r="F42" s="29"/>
      <c r="G42" s="29">
        <f t="shared" si="6"/>
        <v>0</v>
      </c>
      <c r="H42" s="29"/>
      <c r="I42" s="29">
        <f t="shared" si="7"/>
        <v>0</v>
      </c>
      <c r="J42" s="30">
        <f t="shared" si="8"/>
        <v>0</v>
      </c>
      <c r="K42" s="31">
        <f t="shared" si="9"/>
        <v>0</v>
      </c>
    </row>
    <row r="43" spans="1:11">
      <c r="A43" s="3"/>
      <c r="B43" s="3"/>
      <c r="C43" s="3"/>
      <c r="D43" s="3"/>
      <c r="E43" s="3"/>
      <c r="F43" s="3"/>
      <c r="G43" s="3">
        <f t="shared" si="6"/>
        <v>0</v>
      </c>
      <c r="H43" s="3"/>
      <c r="I43" s="3"/>
      <c r="J43" s="27"/>
      <c r="K43" s="28"/>
    </row>
    <row r="44" spans="1:11">
      <c r="A44" s="3"/>
      <c r="B44" s="3"/>
      <c r="C44" s="3"/>
      <c r="D44" s="3"/>
      <c r="E44" s="3"/>
      <c r="F44" s="3"/>
      <c r="G44" s="3">
        <f t="shared" si="6"/>
        <v>0</v>
      </c>
      <c r="H44" s="3"/>
      <c r="I44" s="3"/>
      <c r="J44" s="27"/>
      <c r="K44" s="28"/>
    </row>
    <row r="45" spans="1:11">
      <c r="A45" s="3"/>
      <c r="B45" s="3"/>
      <c r="C45" s="3"/>
      <c r="D45" s="3"/>
      <c r="E45" s="3"/>
      <c r="F45" s="3"/>
      <c r="G45" s="3">
        <f t="shared" si="6"/>
        <v>0</v>
      </c>
      <c r="H45" s="3"/>
      <c r="I45" s="3"/>
      <c r="J45" s="27"/>
      <c r="K45" s="28"/>
    </row>
    <row r="46" spans="1:11">
      <c r="A46" s="3"/>
      <c r="B46" s="3"/>
      <c r="C46" s="3"/>
      <c r="D46" s="3"/>
      <c r="E46" s="3"/>
      <c r="F46" s="3"/>
      <c r="G46" s="3">
        <f t="shared" si="6"/>
        <v>0</v>
      </c>
      <c r="H46" s="3"/>
      <c r="I46" s="3"/>
      <c r="J46" s="27"/>
      <c r="K46" s="28"/>
    </row>
    <row r="47" spans="1:11" ht="15.75">
      <c r="A47" s="7" t="s">
        <v>36</v>
      </c>
      <c r="G47" s="32">
        <f>SUM(G35:G46)</f>
        <v>0</v>
      </c>
      <c r="H47" s="33">
        <f>SUM(H31:H46)</f>
        <v>0</v>
      </c>
      <c r="I47" s="34">
        <f>SUM(I35:I46)</f>
        <v>0</v>
      </c>
      <c r="J47" s="34">
        <f>SUM(J35:J46)</f>
        <v>0</v>
      </c>
      <c r="K47" s="34">
        <f>SUM(K35:K46)</f>
        <v>0</v>
      </c>
    </row>
    <row r="48" spans="1:11">
      <c r="A48" s="3"/>
      <c r="B48" s="3" t="s">
        <v>37</v>
      </c>
      <c r="C48" s="3" t="s">
        <v>38</v>
      </c>
      <c r="D48" s="3" t="s">
        <v>25</v>
      </c>
      <c r="E48" s="3" t="s">
        <v>27</v>
      </c>
    </row>
    <row r="49" spans="1:11">
      <c r="A49" s="9" t="s">
        <v>28</v>
      </c>
      <c r="B49" s="9"/>
      <c r="C49" s="9"/>
      <c r="D49" s="9"/>
      <c r="E49" s="9">
        <f>(C49*200)+(D49*800)-(B49*1000)</f>
        <v>0</v>
      </c>
    </row>
    <row r="50" spans="1:11">
      <c r="A50" s="12" t="s">
        <v>29</v>
      </c>
      <c r="B50" s="12"/>
      <c r="C50" s="12"/>
      <c r="D50" s="12"/>
      <c r="E50" s="12">
        <f t="shared" ref="E50:E57" si="10">(C50*200)+(D50*800)-(B50*1000)</f>
        <v>0</v>
      </c>
    </row>
    <row r="51" spans="1:11">
      <c r="A51" s="35" t="s">
        <v>30</v>
      </c>
      <c r="B51" s="35"/>
      <c r="C51" s="35"/>
      <c r="D51" s="35"/>
      <c r="E51" s="35">
        <f t="shared" si="10"/>
        <v>0</v>
      </c>
      <c r="H51" s="33"/>
    </row>
    <row r="52" spans="1:11">
      <c r="A52" s="18" t="s">
        <v>31</v>
      </c>
      <c r="B52" s="18"/>
      <c r="C52" s="18"/>
      <c r="D52" s="18"/>
      <c r="E52" s="18">
        <f t="shared" si="10"/>
        <v>0</v>
      </c>
    </row>
    <row r="53" spans="1:11">
      <c r="A53" s="21" t="s">
        <v>32</v>
      </c>
      <c r="B53" s="21"/>
      <c r="C53" s="21"/>
      <c r="D53" s="21"/>
      <c r="E53" s="21">
        <f t="shared" si="10"/>
        <v>0</v>
      </c>
      <c r="J53" s="36" t="s">
        <v>39</v>
      </c>
      <c r="K53" s="36">
        <f>K40+K42</f>
        <v>0</v>
      </c>
    </row>
    <row r="54" spans="1:11">
      <c r="A54" s="24" t="s">
        <v>33</v>
      </c>
      <c r="B54" s="24"/>
      <c r="C54" s="24"/>
      <c r="D54" s="24"/>
      <c r="E54" s="24">
        <f t="shared" si="10"/>
        <v>0</v>
      </c>
      <c r="J54" s="36" t="s">
        <v>40</v>
      </c>
      <c r="K54" s="36">
        <f>K35+K38</f>
        <v>0</v>
      </c>
    </row>
    <row r="55" spans="1:11">
      <c r="A55" s="3" t="s">
        <v>34</v>
      </c>
      <c r="B55" s="3"/>
      <c r="C55" s="3"/>
      <c r="D55" s="3"/>
      <c r="E55" s="3">
        <f t="shared" si="10"/>
        <v>0</v>
      </c>
    </row>
    <row r="56" spans="1:11">
      <c r="A56" s="29" t="s">
        <v>35</v>
      </c>
      <c r="B56" s="29"/>
      <c r="C56" s="29"/>
      <c r="D56" s="29"/>
      <c r="E56" s="29">
        <f t="shared" si="10"/>
        <v>0</v>
      </c>
    </row>
    <row r="57" spans="1:11">
      <c r="A57" s="3"/>
      <c r="B57" s="3"/>
      <c r="C57" s="3"/>
      <c r="D57" s="3"/>
      <c r="E57" s="3">
        <f t="shared" si="10"/>
        <v>0</v>
      </c>
    </row>
    <row r="58" spans="1:11">
      <c r="B58" s="33">
        <f>SUM(B49:B57)</f>
        <v>0</v>
      </c>
      <c r="C58" s="33">
        <f>SUM(C49:C57)</f>
        <v>0</v>
      </c>
      <c r="D58" s="33">
        <f>SUM(D49:D57)</f>
        <v>0</v>
      </c>
      <c r="E58" s="34">
        <f>SUM(E49:E57)</f>
        <v>0</v>
      </c>
    </row>
    <row r="61" spans="1:11">
      <c r="I61" s="39">
        <v>41685</v>
      </c>
      <c r="J61" s="39">
        <v>41686</v>
      </c>
    </row>
    <row r="62" spans="1:11" ht="15.75">
      <c r="A62" s="7" t="s">
        <v>16</v>
      </c>
      <c r="I62" s="3" t="s">
        <v>17</v>
      </c>
      <c r="J62" s="3" t="s">
        <v>18</v>
      </c>
      <c r="K62" s="3" t="s">
        <v>19</v>
      </c>
    </row>
    <row r="63" spans="1:11">
      <c r="A63" s="3" t="s">
        <v>20</v>
      </c>
      <c r="B63" s="3" t="s">
        <v>21</v>
      </c>
      <c r="C63" s="49" t="s">
        <v>22</v>
      </c>
      <c r="D63" s="49"/>
      <c r="E63" s="49"/>
      <c r="F63" s="3" t="s">
        <v>23</v>
      </c>
      <c r="G63" s="3" t="s">
        <v>24</v>
      </c>
      <c r="H63" s="8" t="s">
        <v>25</v>
      </c>
      <c r="I63" s="8" t="s">
        <v>26</v>
      </c>
      <c r="J63" s="8" t="s">
        <v>26</v>
      </c>
      <c r="K63" s="3" t="s">
        <v>27</v>
      </c>
    </row>
    <row r="64" spans="1:11">
      <c r="A64" s="9" t="s">
        <v>28</v>
      </c>
      <c r="B64" s="9"/>
      <c r="C64" s="9"/>
      <c r="D64" s="9"/>
      <c r="E64" s="9"/>
      <c r="F64" s="9"/>
      <c r="G64" s="9">
        <f t="shared" ref="G64:G75" si="11">SUM(B64:F64)</f>
        <v>0</v>
      </c>
      <c r="H64" s="9"/>
      <c r="I64" s="9">
        <f t="shared" ref="I64:I71" si="12">H64*500-G64*500</f>
        <v>0</v>
      </c>
      <c r="J64" s="10">
        <f t="shared" ref="J64:J71" si="13">E78</f>
        <v>0</v>
      </c>
      <c r="K64" s="11">
        <f>I64+J64</f>
        <v>0</v>
      </c>
    </row>
    <row r="65" spans="1:11">
      <c r="A65" s="12" t="s">
        <v>29</v>
      </c>
      <c r="B65" s="12"/>
      <c r="C65" s="12"/>
      <c r="D65" s="12"/>
      <c r="E65" s="12"/>
      <c r="F65" s="12"/>
      <c r="G65" s="12">
        <f t="shared" si="11"/>
        <v>0</v>
      </c>
      <c r="H65" s="12"/>
      <c r="I65" s="12">
        <f t="shared" si="12"/>
        <v>0</v>
      </c>
      <c r="J65" s="13">
        <f t="shared" si="13"/>
        <v>0</v>
      </c>
      <c r="K65" s="14">
        <f t="shared" ref="K65:K71" si="14">I65+J65</f>
        <v>0</v>
      </c>
    </row>
    <row r="66" spans="1:11">
      <c r="A66" s="15" t="s">
        <v>30</v>
      </c>
      <c r="B66" s="15"/>
      <c r="C66" s="15"/>
      <c r="D66" s="15"/>
      <c r="E66" s="15"/>
      <c r="F66" s="15"/>
      <c r="G66" s="15">
        <f t="shared" si="11"/>
        <v>0</v>
      </c>
      <c r="H66" s="15"/>
      <c r="I66" s="15">
        <f t="shared" si="12"/>
        <v>0</v>
      </c>
      <c r="J66" s="16">
        <f t="shared" si="13"/>
        <v>0</v>
      </c>
      <c r="K66" s="17">
        <f t="shared" si="14"/>
        <v>0</v>
      </c>
    </row>
    <row r="67" spans="1:11">
      <c r="A67" s="18" t="s">
        <v>31</v>
      </c>
      <c r="B67" s="18"/>
      <c r="C67" s="18"/>
      <c r="D67" s="18"/>
      <c r="E67" s="18"/>
      <c r="F67" s="18"/>
      <c r="G67" s="18">
        <f t="shared" si="11"/>
        <v>0</v>
      </c>
      <c r="H67" s="18"/>
      <c r="I67" s="18">
        <f t="shared" si="12"/>
        <v>0</v>
      </c>
      <c r="J67" s="19">
        <f t="shared" si="13"/>
        <v>0</v>
      </c>
      <c r="K67" s="20">
        <f t="shared" si="14"/>
        <v>0</v>
      </c>
    </row>
    <row r="68" spans="1:11">
      <c r="A68" s="21" t="s">
        <v>32</v>
      </c>
      <c r="B68" s="21"/>
      <c r="C68" s="21"/>
      <c r="D68" s="21"/>
      <c r="E68" s="21"/>
      <c r="F68" s="21"/>
      <c r="G68" s="21">
        <f t="shared" si="11"/>
        <v>0</v>
      </c>
      <c r="H68" s="21"/>
      <c r="I68" s="21">
        <f t="shared" si="12"/>
        <v>0</v>
      </c>
      <c r="J68" s="22">
        <f t="shared" si="13"/>
        <v>0</v>
      </c>
      <c r="K68" s="23">
        <f t="shared" si="14"/>
        <v>0</v>
      </c>
    </row>
    <row r="69" spans="1:11">
      <c r="A69" s="24" t="s">
        <v>33</v>
      </c>
      <c r="B69" s="24"/>
      <c r="C69" s="24"/>
      <c r="D69" s="24"/>
      <c r="E69" s="24"/>
      <c r="F69" s="24"/>
      <c r="G69" s="24">
        <f t="shared" si="11"/>
        <v>0</v>
      </c>
      <c r="H69" s="24"/>
      <c r="I69" s="24">
        <f t="shared" si="12"/>
        <v>0</v>
      </c>
      <c r="J69" s="25">
        <f t="shared" si="13"/>
        <v>0</v>
      </c>
      <c r="K69" s="26">
        <f t="shared" si="14"/>
        <v>0</v>
      </c>
    </row>
    <row r="70" spans="1:11">
      <c r="A70" s="3" t="s">
        <v>34</v>
      </c>
      <c r="B70" s="3"/>
      <c r="C70" s="3"/>
      <c r="D70" s="3"/>
      <c r="E70" s="3"/>
      <c r="F70" s="3"/>
      <c r="G70" s="3">
        <f t="shared" si="11"/>
        <v>0</v>
      </c>
      <c r="H70" s="3"/>
      <c r="I70" s="3">
        <f t="shared" si="12"/>
        <v>0</v>
      </c>
      <c r="J70" s="27">
        <f t="shared" si="13"/>
        <v>0</v>
      </c>
      <c r="K70" s="28">
        <f t="shared" si="14"/>
        <v>0</v>
      </c>
    </row>
    <row r="71" spans="1:11">
      <c r="A71" s="29" t="s">
        <v>35</v>
      </c>
      <c r="B71" s="29"/>
      <c r="C71" s="29"/>
      <c r="D71" s="29"/>
      <c r="E71" s="29"/>
      <c r="F71" s="29"/>
      <c r="G71" s="29">
        <f t="shared" si="11"/>
        <v>0</v>
      </c>
      <c r="H71" s="29"/>
      <c r="I71" s="29">
        <f t="shared" si="12"/>
        <v>0</v>
      </c>
      <c r="J71" s="30">
        <f t="shared" si="13"/>
        <v>0</v>
      </c>
      <c r="K71" s="31">
        <f t="shared" si="14"/>
        <v>0</v>
      </c>
    </row>
    <row r="72" spans="1:11">
      <c r="A72" s="3"/>
      <c r="B72" s="3"/>
      <c r="C72" s="3"/>
      <c r="D72" s="3"/>
      <c r="E72" s="3"/>
      <c r="F72" s="3"/>
      <c r="G72" s="3">
        <f t="shared" si="11"/>
        <v>0</v>
      </c>
      <c r="H72" s="3"/>
      <c r="I72" s="3"/>
      <c r="J72" s="27"/>
      <c r="K72" s="28"/>
    </row>
    <row r="73" spans="1:11">
      <c r="A73" s="3"/>
      <c r="B73" s="3"/>
      <c r="C73" s="3"/>
      <c r="D73" s="3"/>
      <c r="E73" s="3"/>
      <c r="F73" s="3"/>
      <c r="G73" s="3">
        <f t="shared" si="11"/>
        <v>0</v>
      </c>
      <c r="H73" s="3"/>
      <c r="I73" s="3"/>
      <c r="J73" s="27"/>
      <c r="K73" s="28"/>
    </row>
    <row r="74" spans="1:11">
      <c r="A74" s="3"/>
      <c r="B74" s="3"/>
      <c r="C74" s="3"/>
      <c r="D74" s="3"/>
      <c r="E74" s="3"/>
      <c r="F74" s="3"/>
      <c r="G74" s="3">
        <f t="shared" si="11"/>
        <v>0</v>
      </c>
      <c r="H74" s="3"/>
      <c r="I74" s="3"/>
      <c r="J74" s="27"/>
      <c r="K74" s="28"/>
    </row>
    <row r="75" spans="1:11">
      <c r="A75" s="3"/>
      <c r="B75" s="3"/>
      <c r="C75" s="3"/>
      <c r="D75" s="3"/>
      <c r="E75" s="3"/>
      <c r="F75" s="3"/>
      <c r="G75" s="3">
        <f t="shared" si="11"/>
        <v>0</v>
      </c>
      <c r="H75" s="3"/>
      <c r="I75" s="3"/>
      <c r="J75" s="27"/>
      <c r="K75" s="28"/>
    </row>
    <row r="76" spans="1:11" ht="15.75">
      <c r="A76" s="7" t="s">
        <v>36</v>
      </c>
      <c r="G76" s="32">
        <f>SUM(G64:G75)</f>
        <v>0</v>
      </c>
      <c r="H76" s="33">
        <f>SUM(H60:H75)</f>
        <v>0</v>
      </c>
      <c r="I76" s="34">
        <f>SUM(I64:I75)</f>
        <v>0</v>
      </c>
      <c r="J76" s="34">
        <f>SUM(J64:J75)</f>
        <v>0</v>
      </c>
      <c r="K76" s="34">
        <f>SUM(K64:K75)</f>
        <v>0</v>
      </c>
    </row>
    <row r="77" spans="1:11">
      <c r="A77" s="3"/>
      <c r="B77" s="3" t="s">
        <v>37</v>
      </c>
      <c r="C77" s="3" t="s">
        <v>38</v>
      </c>
      <c r="D77" s="3" t="s">
        <v>25</v>
      </c>
      <c r="E77" s="3" t="s">
        <v>27</v>
      </c>
    </row>
    <row r="78" spans="1:11">
      <c r="A78" s="9" t="s">
        <v>28</v>
      </c>
      <c r="B78" s="9"/>
      <c r="C78" s="9"/>
      <c r="D78" s="9"/>
      <c r="E78" s="9">
        <f>(C78*200)+(D78*800)-(B78*1000)</f>
        <v>0</v>
      </c>
    </row>
    <row r="79" spans="1:11">
      <c r="A79" s="12" t="s">
        <v>29</v>
      </c>
      <c r="B79" s="12"/>
      <c r="C79" s="12"/>
      <c r="D79" s="12"/>
      <c r="E79" s="12">
        <f t="shared" ref="E79:E86" si="15">(C79*200)+(D79*800)-(B79*1000)</f>
        <v>0</v>
      </c>
    </row>
    <row r="80" spans="1:11">
      <c r="A80" s="35" t="s">
        <v>30</v>
      </c>
      <c r="B80" s="35"/>
      <c r="C80" s="35"/>
      <c r="D80" s="35"/>
      <c r="E80" s="35">
        <f t="shared" si="15"/>
        <v>0</v>
      </c>
      <c r="H80" s="33"/>
    </row>
    <row r="81" spans="1:11">
      <c r="A81" s="18" t="s">
        <v>31</v>
      </c>
      <c r="B81" s="18"/>
      <c r="C81" s="18"/>
      <c r="D81" s="18"/>
      <c r="E81" s="18">
        <f t="shared" si="15"/>
        <v>0</v>
      </c>
    </row>
    <row r="82" spans="1:11">
      <c r="A82" s="21" t="s">
        <v>32</v>
      </c>
      <c r="B82" s="21"/>
      <c r="C82" s="21"/>
      <c r="D82" s="21"/>
      <c r="E82" s="21">
        <f t="shared" si="15"/>
        <v>0</v>
      </c>
      <c r="J82" s="36" t="s">
        <v>39</v>
      </c>
      <c r="K82" s="36">
        <f>K69+K71</f>
        <v>0</v>
      </c>
    </row>
    <row r="83" spans="1:11">
      <c r="A83" s="24" t="s">
        <v>33</v>
      </c>
      <c r="B83" s="24"/>
      <c r="C83" s="24"/>
      <c r="D83" s="24"/>
      <c r="E83" s="24">
        <f t="shared" si="15"/>
        <v>0</v>
      </c>
      <c r="J83" s="36" t="s">
        <v>40</v>
      </c>
      <c r="K83" s="36">
        <f>K64+K67</f>
        <v>0</v>
      </c>
    </row>
    <row r="84" spans="1:11">
      <c r="A84" s="3" t="s">
        <v>34</v>
      </c>
      <c r="B84" s="3"/>
      <c r="C84" s="3"/>
      <c r="D84" s="3"/>
      <c r="E84" s="3">
        <f t="shared" si="15"/>
        <v>0</v>
      </c>
    </row>
    <row r="85" spans="1:11">
      <c r="A85" s="29" t="s">
        <v>35</v>
      </c>
      <c r="B85" s="29"/>
      <c r="C85" s="29"/>
      <c r="D85" s="29"/>
      <c r="E85" s="29">
        <f t="shared" si="15"/>
        <v>0</v>
      </c>
    </row>
    <row r="86" spans="1:11">
      <c r="A86" s="3"/>
      <c r="B86" s="3"/>
      <c r="C86" s="3"/>
      <c r="D86" s="3"/>
      <c r="E86" s="3">
        <f t="shared" si="15"/>
        <v>0</v>
      </c>
    </row>
    <row r="87" spans="1:11">
      <c r="B87" s="33">
        <f>SUM(B78:B86)</f>
        <v>0</v>
      </c>
      <c r="C87" s="33">
        <f>SUM(C78:C86)</f>
        <v>0</v>
      </c>
      <c r="D87" s="33">
        <f>SUM(D78:D86)</f>
        <v>0</v>
      </c>
      <c r="E87" s="34">
        <f>SUM(E78:E86)</f>
        <v>0</v>
      </c>
    </row>
    <row r="90" spans="1:11">
      <c r="I90" s="39">
        <v>41692</v>
      </c>
      <c r="J90" s="39">
        <v>41693</v>
      </c>
    </row>
    <row r="91" spans="1:11" ht="15.75">
      <c r="A91" s="7" t="s">
        <v>16</v>
      </c>
      <c r="I91" s="3" t="s">
        <v>17</v>
      </c>
      <c r="J91" s="3" t="s">
        <v>18</v>
      </c>
      <c r="K91" s="3" t="s">
        <v>19</v>
      </c>
    </row>
    <row r="92" spans="1:11">
      <c r="A92" s="3" t="s">
        <v>20</v>
      </c>
      <c r="B92" s="3" t="s">
        <v>21</v>
      </c>
      <c r="C92" s="49" t="s">
        <v>22</v>
      </c>
      <c r="D92" s="49"/>
      <c r="E92" s="49"/>
      <c r="F92" s="3" t="s">
        <v>23</v>
      </c>
      <c r="G92" s="3" t="s">
        <v>24</v>
      </c>
      <c r="H92" s="8" t="s">
        <v>25</v>
      </c>
      <c r="I92" s="8" t="s">
        <v>26</v>
      </c>
      <c r="J92" s="8" t="s">
        <v>26</v>
      </c>
      <c r="K92" s="3" t="s">
        <v>27</v>
      </c>
    </row>
    <row r="93" spans="1:11">
      <c r="A93" s="9" t="s">
        <v>28</v>
      </c>
      <c r="B93" s="9"/>
      <c r="C93" s="9"/>
      <c r="D93" s="9"/>
      <c r="E93" s="9"/>
      <c r="F93" s="9"/>
      <c r="G93" s="9">
        <f t="shared" ref="G93:G104" si="16">SUM(B93:F93)</f>
        <v>0</v>
      </c>
      <c r="H93" s="9"/>
      <c r="I93" s="9">
        <f t="shared" ref="I93:I100" si="17">H93*500-G93*500</f>
        <v>0</v>
      </c>
      <c r="J93" s="10">
        <f t="shared" ref="J93:J100" si="18">E107</f>
        <v>0</v>
      </c>
      <c r="K93" s="11">
        <f>I93+J93</f>
        <v>0</v>
      </c>
    </row>
    <row r="94" spans="1:11">
      <c r="A94" s="12" t="s">
        <v>29</v>
      </c>
      <c r="B94" s="12"/>
      <c r="C94" s="12"/>
      <c r="D94" s="12"/>
      <c r="E94" s="12"/>
      <c r="F94" s="12"/>
      <c r="G94" s="12">
        <f t="shared" si="16"/>
        <v>0</v>
      </c>
      <c r="H94" s="12"/>
      <c r="I94" s="12">
        <f t="shared" si="17"/>
        <v>0</v>
      </c>
      <c r="J94" s="13">
        <f t="shared" si="18"/>
        <v>0</v>
      </c>
      <c r="K94" s="14">
        <f t="shared" ref="K94:K100" si="19">I94+J94</f>
        <v>0</v>
      </c>
    </row>
    <row r="95" spans="1:11">
      <c r="A95" s="15" t="s">
        <v>30</v>
      </c>
      <c r="B95" s="15"/>
      <c r="C95" s="15"/>
      <c r="D95" s="15"/>
      <c r="E95" s="15"/>
      <c r="F95" s="15"/>
      <c r="G95" s="15">
        <f t="shared" si="16"/>
        <v>0</v>
      </c>
      <c r="H95" s="15"/>
      <c r="I95" s="15">
        <f t="shared" si="17"/>
        <v>0</v>
      </c>
      <c r="J95" s="16">
        <f t="shared" si="18"/>
        <v>0</v>
      </c>
      <c r="K95" s="17">
        <f t="shared" si="19"/>
        <v>0</v>
      </c>
    </row>
    <row r="96" spans="1:11">
      <c r="A96" s="18" t="s">
        <v>31</v>
      </c>
      <c r="B96" s="18"/>
      <c r="C96" s="18"/>
      <c r="D96" s="18"/>
      <c r="E96" s="18"/>
      <c r="F96" s="18"/>
      <c r="G96" s="18">
        <f t="shared" si="16"/>
        <v>0</v>
      </c>
      <c r="H96" s="18"/>
      <c r="I96" s="18">
        <f t="shared" si="17"/>
        <v>0</v>
      </c>
      <c r="J96" s="19">
        <f t="shared" si="18"/>
        <v>0</v>
      </c>
      <c r="K96" s="20">
        <f t="shared" si="19"/>
        <v>0</v>
      </c>
    </row>
    <row r="97" spans="1:11">
      <c r="A97" s="21" t="s">
        <v>32</v>
      </c>
      <c r="B97" s="21"/>
      <c r="C97" s="21"/>
      <c r="D97" s="21"/>
      <c r="E97" s="21"/>
      <c r="F97" s="21"/>
      <c r="G97" s="21">
        <f t="shared" si="16"/>
        <v>0</v>
      </c>
      <c r="H97" s="21"/>
      <c r="I97" s="21">
        <f t="shared" si="17"/>
        <v>0</v>
      </c>
      <c r="J97" s="22">
        <f t="shared" si="18"/>
        <v>0</v>
      </c>
      <c r="K97" s="23">
        <f t="shared" si="19"/>
        <v>0</v>
      </c>
    </row>
    <row r="98" spans="1:11">
      <c r="A98" s="24" t="s">
        <v>33</v>
      </c>
      <c r="B98" s="24"/>
      <c r="C98" s="24"/>
      <c r="D98" s="24"/>
      <c r="E98" s="24"/>
      <c r="F98" s="24"/>
      <c r="G98" s="24">
        <f t="shared" si="16"/>
        <v>0</v>
      </c>
      <c r="H98" s="24"/>
      <c r="I98" s="24">
        <f t="shared" si="17"/>
        <v>0</v>
      </c>
      <c r="J98" s="25">
        <f t="shared" si="18"/>
        <v>0</v>
      </c>
      <c r="K98" s="26">
        <f t="shared" si="19"/>
        <v>0</v>
      </c>
    </row>
    <row r="99" spans="1:11">
      <c r="A99" s="3" t="s">
        <v>34</v>
      </c>
      <c r="B99" s="3"/>
      <c r="C99" s="3"/>
      <c r="D99" s="3"/>
      <c r="E99" s="3"/>
      <c r="F99" s="3"/>
      <c r="G99" s="3">
        <f t="shared" si="16"/>
        <v>0</v>
      </c>
      <c r="H99" s="3"/>
      <c r="I99" s="3">
        <f t="shared" si="17"/>
        <v>0</v>
      </c>
      <c r="J99" s="27">
        <f t="shared" si="18"/>
        <v>0</v>
      </c>
      <c r="K99" s="28">
        <f t="shared" si="19"/>
        <v>0</v>
      </c>
    </row>
    <row r="100" spans="1:11">
      <c r="A100" s="29" t="s">
        <v>35</v>
      </c>
      <c r="B100" s="29"/>
      <c r="C100" s="29"/>
      <c r="D100" s="29"/>
      <c r="E100" s="29"/>
      <c r="F100" s="29"/>
      <c r="G100" s="29">
        <f t="shared" si="16"/>
        <v>0</v>
      </c>
      <c r="H100" s="29"/>
      <c r="I100" s="29">
        <f t="shared" si="17"/>
        <v>0</v>
      </c>
      <c r="J100" s="30">
        <f t="shared" si="18"/>
        <v>0</v>
      </c>
      <c r="K100" s="31">
        <f t="shared" si="19"/>
        <v>0</v>
      </c>
    </row>
    <row r="101" spans="1:11">
      <c r="A101" s="3"/>
      <c r="B101" s="3"/>
      <c r="C101" s="3"/>
      <c r="D101" s="3"/>
      <c r="E101" s="3"/>
      <c r="F101" s="3"/>
      <c r="G101" s="3">
        <f t="shared" si="16"/>
        <v>0</v>
      </c>
      <c r="H101" s="3"/>
      <c r="I101" s="3"/>
      <c r="J101" s="27"/>
      <c r="K101" s="28"/>
    </row>
    <row r="102" spans="1:11">
      <c r="A102" s="3"/>
      <c r="B102" s="3"/>
      <c r="C102" s="3"/>
      <c r="D102" s="3"/>
      <c r="E102" s="3"/>
      <c r="F102" s="3"/>
      <c r="G102" s="3">
        <f t="shared" si="16"/>
        <v>0</v>
      </c>
      <c r="H102" s="3"/>
      <c r="I102" s="3"/>
      <c r="J102" s="27"/>
      <c r="K102" s="28"/>
    </row>
    <row r="103" spans="1:11">
      <c r="A103" s="3"/>
      <c r="B103" s="3"/>
      <c r="C103" s="3"/>
      <c r="D103" s="3"/>
      <c r="E103" s="3"/>
      <c r="F103" s="3"/>
      <c r="G103" s="3">
        <f t="shared" si="16"/>
        <v>0</v>
      </c>
      <c r="H103" s="3"/>
      <c r="I103" s="3"/>
      <c r="J103" s="27"/>
      <c r="K103" s="28"/>
    </row>
    <row r="104" spans="1:11">
      <c r="A104" s="3"/>
      <c r="B104" s="3"/>
      <c r="C104" s="3"/>
      <c r="D104" s="3"/>
      <c r="E104" s="3"/>
      <c r="F104" s="3"/>
      <c r="G104" s="3">
        <f t="shared" si="16"/>
        <v>0</v>
      </c>
      <c r="H104" s="3"/>
      <c r="I104" s="3"/>
      <c r="J104" s="27"/>
      <c r="K104" s="28"/>
    </row>
    <row r="105" spans="1:11" ht="15.75">
      <c r="A105" s="7" t="s">
        <v>36</v>
      </c>
      <c r="G105" s="32">
        <f>SUM(G93:G104)</f>
        <v>0</v>
      </c>
      <c r="H105" s="33">
        <f>SUM(H89:H104)</f>
        <v>0</v>
      </c>
      <c r="I105" s="34">
        <f>SUM(I93:I104)</f>
        <v>0</v>
      </c>
      <c r="J105" s="34">
        <f>SUM(J93:J104)</f>
        <v>0</v>
      </c>
      <c r="K105" s="34">
        <f>SUM(K93:K104)</f>
        <v>0</v>
      </c>
    </row>
    <row r="106" spans="1:11">
      <c r="A106" s="3"/>
      <c r="B106" s="3" t="s">
        <v>37</v>
      </c>
      <c r="C106" s="3" t="s">
        <v>38</v>
      </c>
      <c r="D106" s="3" t="s">
        <v>25</v>
      </c>
      <c r="E106" s="3" t="s">
        <v>27</v>
      </c>
    </row>
    <row r="107" spans="1:11">
      <c r="A107" s="9" t="s">
        <v>28</v>
      </c>
      <c r="B107" s="9"/>
      <c r="C107" s="9"/>
      <c r="D107" s="9"/>
      <c r="E107" s="9">
        <f>(C107*200)+(D107*800)-(B107*1000)</f>
        <v>0</v>
      </c>
    </row>
    <row r="108" spans="1:11">
      <c r="A108" s="12" t="s">
        <v>29</v>
      </c>
      <c r="B108" s="12"/>
      <c r="C108" s="12"/>
      <c r="D108" s="12"/>
      <c r="E108" s="12">
        <f t="shared" ref="E108:E115" si="20">(C108*200)+(D108*800)-(B108*1000)</f>
        <v>0</v>
      </c>
    </row>
    <row r="109" spans="1:11">
      <c r="A109" s="35" t="s">
        <v>30</v>
      </c>
      <c r="B109" s="35"/>
      <c r="C109" s="35"/>
      <c r="D109" s="35"/>
      <c r="E109" s="35">
        <f t="shared" si="20"/>
        <v>0</v>
      </c>
      <c r="H109" s="33"/>
    </row>
    <row r="110" spans="1:11">
      <c r="A110" s="18" t="s">
        <v>31</v>
      </c>
      <c r="B110" s="18"/>
      <c r="C110" s="18"/>
      <c r="D110" s="18"/>
      <c r="E110" s="18">
        <f t="shared" si="20"/>
        <v>0</v>
      </c>
    </row>
    <row r="111" spans="1:11">
      <c r="A111" s="21" t="s">
        <v>32</v>
      </c>
      <c r="B111" s="21"/>
      <c r="C111" s="21"/>
      <c r="D111" s="21"/>
      <c r="E111" s="21">
        <f t="shared" si="20"/>
        <v>0</v>
      </c>
      <c r="J111" s="36" t="s">
        <v>39</v>
      </c>
      <c r="K111" s="36">
        <f>K98+K100</f>
        <v>0</v>
      </c>
    </row>
    <row r="112" spans="1:11">
      <c r="A112" s="24" t="s">
        <v>33</v>
      </c>
      <c r="B112" s="24"/>
      <c r="C112" s="24"/>
      <c r="D112" s="24"/>
      <c r="E112" s="24">
        <f t="shared" si="20"/>
        <v>0</v>
      </c>
      <c r="J112" s="36" t="s">
        <v>40</v>
      </c>
      <c r="K112" s="36">
        <f>K93+K96</f>
        <v>0</v>
      </c>
    </row>
    <row r="113" spans="1:11">
      <c r="A113" s="3" t="s">
        <v>34</v>
      </c>
      <c r="B113" s="3"/>
      <c r="C113" s="3"/>
      <c r="D113" s="3"/>
      <c r="E113" s="3">
        <f t="shared" si="20"/>
        <v>0</v>
      </c>
    </row>
    <row r="114" spans="1:11">
      <c r="A114" s="29" t="s">
        <v>35</v>
      </c>
      <c r="B114" s="29"/>
      <c r="C114" s="29"/>
      <c r="D114" s="29"/>
      <c r="E114" s="29">
        <f t="shared" si="20"/>
        <v>0</v>
      </c>
    </row>
    <row r="115" spans="1:11">
      <c r="A115" s="3"/>
      <c r="B115" s="3"/>
      <c r="C115" s="3"/>
      <c r="D115" s="3"/>
      <c r="E115" s="3">
        <f t="shared" si="20"/>
        <v>0</v>
      </c>
    </row>
    <row r="116" spans="1:11">
      <c r="B116" s="33">
        <f>SUM(B107:B115)</f>
        <v>0</v>
      </c>
      <c r="C116" s="33">
        <f>SUM(C107:C115)</f>
        <v>0</v>
      </c>
      <c r="D116" s="33">
        <f>SUM(D107:D115)</f>
        <v>0</v>
      </c>
      <c r="E116" s="34">
        <f>SUM(E107:E115)</f>
        <v>0</v>
      </c>
    </row>
    <row r="119" spans="1:11">
      <c r="I119" t="s">
        <v>43</v>
      </c>
      <c r="J119" t="s">
        <v>43</v>
      </c>
    </row>
    <row r="120" spans="1:11" ht="15.75">
      <c r="A120" s="7" t="s">
        <v>16</v>
      </c>
      <c r="I120" s="3" t="s">
        <v>17</v>
      </c>
      <c r="J120" s="3" t="s">
        <v>18</v>
      </c>
      <c r="K120" s="3" t="s">
        <v>19</v>
      </c>
    </row>
    <row r="121" spans="1:11">
      <c r="A121" s="3" t="s">
        <v>20</v>
      </c>
      <c r="B121" s="3" t="s">
        <v>21</v>
      </c>
      <c r="C121" s="49" t="s">
        <v>22</v>
      </c>
      <c r="D121" s="49"/>
      <c r="E121" s="49"/>
      <c r="F121" s="3" t="s">
        <v>23</v>
      </c>
      <c r="G121" s="3" t="s">
        <v>24</v>
      </c>
      <c r="H121" s="8" t="s">
        <v>25</v>
      </c>
      <c r="I121" s="8" t="s">
        <v>26</v>
      </c>
      <c r="J121" s="8" t="s">
        <v>26</v>
      </c>
      <c r="K121" s="3" t="s">
        <v>27</v>
      </c>
    </row>
    <row r="122" spans="1:11">
      <c r="A122" s="9" t="s">
        <v>28</v>
      </c>
      <c r="B122" s="9"/>
      <c r="C122" s="9"/>
      <c r="D122" s="9"/>
      <c r="E122" s="9"/>
      <c r="F122" s="9"/>
      <c r="G122" s="9">
        <f t="shared" ref="G122:G133" si="21">SUM(B122:F122)</f>
        <v>0</v>
      </c>
      <c r="H122" s="9"/>
      <c r="I122" s="9">
        <f t="shared" ref="I122:I129" si="22">H122*500-G122*500</f>
        <v>0</v>
      </c>
      <c r="J122" s="10">
        <f t="shared" ref="J122:J129" si="23">E136</f>
        <v>0</v>
      </c>
      <c r="K122" s="11">
        <f>I122+J122</f>
        <v>0</v>
      </c>
    </row>
    <row r="123" spans="1:11">
      <c r="A123" s="12" t="s">
        <v>29</v>
      </c>
      <c r="B123" s="12"/>
      <c r="C123" s="12"/>
      <c r="D123" s="12"/>
      <c r="E123" s="12"/>
      <c r="F123" s="12"/>
      <c r="G123" s="12">
        <f t="shared" si="21"/>
        <v>0</v>
      </c>
      <c r="H123" s="12"/>
      <c r="I123" s="12">
        <f t="shared" si="22"/>
        <v>0</v>
      </c>
      <c r="J123" s="13">
        <f t="shared" si="23"/>
        <v>0</v>
      </c>
      <c r="K123" s="14">
        <f t="shared" ref="K123:K129" si="24">I123+J123</f>
        <v>0</v>
      </c>
    </row>
    <row r="124" spans="1:11">
      <c r="A124" s="15" t="s">
        <v>30</v>
      </c>
      <c r="B124" s="15"/>
      <c r="C124" s="15"/>
      <c r="D124" s="15"/>
      <c r="E124" s="15"/>
      <c r="F124" s="15"/>
      <c r="G124" s="15">
        <f t="shared" si="21"/>
        <v>0</v>
      </c>
      <c r="H124" s="15"/>
      <c r="I124" s="15">
        <f t="shared" si="22"/>
        <v>0</v>
      </c>
      <c r="J124" s="16">
        <f t="shared" si="23"/>
        <v>0</v>
      </c>
      <c r="K124" s="17">
        <f t="shared" si="24"/>
        <v>0</v>
      </c>
    </row>
    <row r="125" spans="1:11">
      <c r="A125" s="18" t="s">
        <v>31</v>
      </c>
      <c r="B125" s="18"/>
      <c r="C125" s="18"/>
      <c r="D125" s="18"/>
      <c r="E125" s="18"/>
      <c r="F125" s="18"/>
      <c r="G125" s="18">
        <f t="shared" si="21"/>
        <v>0</v>
      </c>
      <c r="H125" s="18"/>
      <c r="I125" s="18">
        <f t="shared" si="22"/>
        <v>0</v>
      </c>
      <c r="J125" s="19">
        <f t="shared" si="23"/>
        <v>0</v>
      </c>
      <c r="K125" s="20">
        <f t="shared" si="24"/>
        <v>0</v>
      </c>
    </row>
    <row r="126" spans="1:11">
      <c r="A126" s="21" t="s">
        <v>32</v>
      </c>
      <c r="B126" s="21"/>
      <c r="C126" s="21"/>
      <c r="D126" s="21"/>
      <c r="E126" s="21"/>
      <c r="F126" s="21"/>
      <c r="G126" s="21">
        <f t="shared" si="21"/>
        <v>0</v>
      </c>
      <c r="H126" s="21"/>
      <c r="I126" s="21">
        <f t="shared" si="22"/>
        <v>0</v>
      </c>
      <c r="J126" s="22">
        <f t="shared" si="23"/>
        <v>0</v>
      </c>
      <c r="K126" s="23">
        <f t="shared" si="24"/>
        <v>0</v>
      </c>
    </row>
    <row r="127" spans="1:11">
      <c r="A127" s="24" t="s">
        <v>33</v>
      </c>
      <c r="B127" s="24"/>
      <c r="C127" s="24"/>
      <c r="D127" s="24"/>
      <c r="E127" s="24"/>
      <c r="F127" s="24"/>
      <c r="G127" s="24">
        <f t="shared" si="21"/>
        <v>0</v>
      </c>
      <c r="H127" s="24"/>
      <c r="I127" s="24">
        <f t="shared" si="22"/>
        <v>0</v>
      </c>
      <c r="J127" s="25">
        <f t="shared" si="23"/>
        <v>0</v>
      </c>
      <c r="K127" s="26">
        <f t="shared" si="24"/>
        <v>0</v>
      </c>
    </row>
    <row r="128" spans="1:11">
      <c r="A128" s="3" t="s">
        <v>34</v>
      </c>
      <c r="B128" s="3"/>
      <c r="C128" s="3"/>
      <c r="D128" s="3"/>
      <c r="E128" s="3"/>
      <c r="F128" s="3"/>
      <c r="G128" s="3">
        <f t="shared" si="21"/>
        <v>0</v>
      </c>
      <c r="H128" s="3"/>
      <c r="I128" s="3">
        <f t="shared" si="22"/>
        <v>0</v>
      </c>
      <c r="J128" s="27">
        <f t="shared" si="23"/>
        <v>0</v>
      </c>
      <c r="K128" s="28">
        <f t="shared" si="24"/>
        <v>0</v>
      </c>
    </row>
    <row r="129" spans="1:11">
      <c r="A129" s="29" t="s">
        <v>35</v>
      </c>
      <c r="B129" s="29"/>
      <c r="C129" s="29"/>
      <c r="D129" s="29"/>
      <c r="E129" s="29"/>
      <c r="F129" s="29"/>
      <c r="G129" s="29">
        <f t="shared" si="21"/>
        <v>0</v>
      </c>
      <c r="H129" s="29"/>
      <c r="I129" s="29">
        <f t="shared" si="22"/>
        <v>0</v>
      </c>
      <c r="J129" s="30">
        <f t="shared" si="23"/>
        <v>0</v>
      </c>
      <c r="K129" s="31">
        <f t="shared" si="24"/>
        <v>0</v>
      </c>
    </row>
    <row r="130" spans="1:11">
      <c r="A130" s="3"/>
      <c r="B130" s="3"/>
      <c r="C130" s="3"/>
      <c r="D130" s="3"/>
      <c r="E130" s="3"/>
      <c r="F130" s="3"/>
      <c r="G130" s="3">
        <f t="shared" si="21"/>
        <v>0</v>
      </c>
      <c r="H130" s="3"/>
      <c r="I130" s="3"/>
      <c r="J130" s="27"/>
      <c r="K130" s="28"/>
    </row>
    <row r="131" spans="1:11">
      <c r="A131" s="3"/>
      <c r="B131" s="3"/>
      <c r="C131" s="3"/>
      <c r="D131" s="3"/>
      <c r="E131" s="3"/>
      <c r="F131" s="3"/>
      <c r="G131" s="3">
        <f t="shared" si="21"/>
        <v>0</v>
      </c>
      <c r="H131" s="3"/>
      <c r="I131" s="3"/>
      <c r="J131" s="27"/>
      <c r="K131" s="28"/>
    </row>
    <row r="132" spans="1:11">
      <c r="A132" s="3"/>
      <c r="B132" s="3"/>
      <c r="C132" s="3"/>
      <c r="D132" s="3"/>
      <c r="E132" s="3"/>
      <c r="F132" s="3"/>
      <c r="G132" s="3">
        <f t="shared" si="21"/>
        <v>0</v>
      </c>
      <c r="H132" s="3"/>
      <c r="I132" s="3"/>
      <c r="J132" s="27"/>
      <c r="K132" s="28"/>
    </row>
    <row r="133" spans="1:11">
      <c r="A133" s="3"/>
      <c r="B133" s="3"/>
      <c r="C133" s="3"/>
      <c r="D133" s="3"/>
      <c r="E133" s="3"/>
      <c r="F133" s="3"/>
      <c r="G133" s="3">
        <f t="shared" si="21"/>
        <v>0</v>
      </c>
      <c r="H133" s="3"/>
      <c r="I133" s="3"/>
      <c r="J133" s="27"/>
      <c r="K133" s="28"/>
    </row>
    <row r="134" spans="1:11" ht="15.75">
      <c r="A134" s="7" t="s">
        <v>36</v>
      </c>
      <c r="G134" s="32">
        <f>SUM(G122:G133)</f>
        <v>0</v>
      </c>
      <c r="H134" s="33">
        <f>SUM(H118:H133)</f>
        <v>0</v>
      </c>
      <c r="I134" s="34">
        <f>SUM(I122:I133)</f>
        <v>0</v>
      </c>
      <c r="J134" s="34">
        <f>SUM(J122:J133)</f>
        <v>0</v>
      </c>
      <c r="K134" s="34">
        <f>SUM(K122:K133)</f>
        <v>0</v>
      </c>
    </row>
    <row r="135" spans="1:11">
      <c r="A135" s="3"/>
      <c r="B135" s="3" t="s">
        <v>37</v>
      </c>
      <c r="C135" s="3" t="s">
        <v>38</v>
      </c>
      <c r="D135" s="3" t="s">
        <v>25</v>
      </c>
      <c r="E135" s="3" t="s">
        <v>27</v>
      </c>
    </row>
    <row r="136" spans="1:11">
      <c r="A136" s="9" t="s">
        <v>28</v>
      </c>
      <c r="B136" s="9"/>
      <c r="C136" s="9"/>
      <c r="D136" s="9"/>
      <c r="E136" s="9">
        <f>(C136*200)+(D136*800)-(B136*1000)</f>
        <v>0</v>
      </c>
    </row>
    <row r="137" spans="1:11">
      <c r="A137" s="12" t="s">
        <v>29</v>
      </c>
      <c r="B137" s="12"/>
      <c r="C137" s="12"/>
      <c r="D137" s="12"/>
      <c r="E137" s="12">
        <f t="shared" ref="E137:E144" si="25">(C137*200)+(D137*800)-(B137*1000)</f>
        <v>0</v>
      </c>
    </row>
    <row r="138" spans="1:11">
      <c r="A138" s="35" t="s">
        <v>30</v>
      </c>
      <c r="B138" s="35"/>
      <c r="C138" s="35"/>
      <c r="D138" s="35"/>
      <c r="E138" s="35">
        <f t="shared" si="25"/>
        <v>0</v>
      </c>
      <c r="H138" s="33"/>
    </row>
    <row r="139" spans="1:11">
      <c r="A139" s="18" t="s">
        <v>31</v>
      </c>
      <c r="B139" s="18"/>
      <c r="C139" s="18"/>
      <c r="D139" s="18"/>
      <c r="E139" s="18">
        <f t="shared" si="25"/>
        <v>0</v>
      </c>
    </row>
    <row r="140" spans="1:11">
      <c r="A140" s="21" t="s">
        <v>32</v>
      </c>
      <c r="B140" s="21"/>
      <c r="C140" s="21"/>
      <c r="D140" s="21"/>
      <c r="E140" s="21">
        <f t="shared" si="25"/>
        <v>0</v>
      </c>
      <c r="J140" s="36" t="s">
        <v>39</v>
      </c>
      <c r="K140" s="36">
        <f>K127+K129</f>
        <v>0</v>
      </c>
    </row>
    <row r="141" spans="1:11">
      <c r="A141" s="24" t="s">
        <v>33</v>
      </c>
      <c r="B141" s="24"/>
      <c r="C141" s="24"/>
      <c r="D141" s="24"/>
      <c r="E141" s="24">
        <f t="shared" si="25"/>
        <v>0</v>
      </c>
      <c r="J141" s="36" t="s">
        <v>40</v>
      </c>
      <c r="K141" s="36">
        <f>K122+K125</f>
        <v>0</v>
      </c>
    </row>
    <row r="142" spans="1:11">
      <c r="A142" s="3" t="s">
        <v>34</v>
      </c>
      <c r="B142" s="3"/>
      <c r="C142" s="3"/>
      <c r="D142" s="3"/>
      <c r="E142" s="3">
        <f t="shared" si="25"/>
        <v>0</v>
      </c>
    </row>
    <row r="143" spans="1:11">
      <c r="A143" s="29" t="s">
        <v>35</v>
      </c>
      <c r="B143" s="29"/>
      <c r="C143" s="29"/>
      <c r="D143" s="29"/>
      <c r="E143" s="29">
        <f t="shared" si="25"/>
        <v>0</v>
      </c>
    </row>
    <row r="144" spans="1:11">
      <c r="A144" s="3"/>
      <c r="B144" s="3"/>
      <c r="C144" s="3"/>
      <c r="D144" s="3"/>
      <c r="E144" s="3">
        <f t="shared" si="25"/>
        <v>0</v>
      </c>
    </row>
    <row r="145" spans="1:11">
      <c r="B145" s="33">
        <f>SUM(B136:B144)</f>
        <v>0</v>
      </c>
      <c r="C145" s="33">
        <f>SUM(C136:C144)</f>
        <v>0</v>
      </c>
      <c r="D145" s="33">
        <f>SUM(D136:D144)</f>
        <v>0</v>
      </c>
      <c r="E145" s="34">
        <f>SUM(E136:E144)</f>
        <v>0</v>
      </c>
    </row>
    <row r="148" spans="1:11">
      <c r="I148" t="s">
        <v>44</v>
      </c>
      <c r="J148" t="s">
        <v>44</v>
      </c>
    </row>
    <row r="149" spans="1:11" ht="15.75">
      <c r="A149" s="7" t="s">
        <v>16</v>
      </c>
      <c r="I149" s="3" t="s">
        <v>17</v>
      </c>
      <c r="J149" s="3" t="s">
        <v>18</v>
      </c>
      <c r="K149" s="3" t="s">
        <v>19</v>
      </c>
    </row>
    <row r="150" spans="1:11">
      <c r="A150" s="3" t="s">
        <v>20</v>
      </c>
      <c r="B150" s="3" t="s">
        <v>21</v>
      </c>
      <c r="C150" s="49" t="s">
        <v>22</v>
      </c>
      <c r="D150" s="49"/>
      <c r="E150" s="49"/>
      <c r="F150" s="3" t="s">
        <v>23</v>
      </c>
      <c r="G150" s="3" t="s">
        <v>24</v>
      </c>
      <c r="H150" s="8" t="s">
        <v>25</v>
      </c>
      <c r="I150" s="8" t="s">
        <v>26</v>
      </c>
      <c r="J150" s="8" t="s">
        <v>26</v>
      </c>
      <c r="K150" s="3" t="s">
        <v>27</v>
      </c>
    </row>
    <row r="151" spans="1:11">
      <c r="A151" s="9" t="s">
        <v>28</v>
      </c>
      <c r="B151" s="9"/>
      <c r="C151" s="9"/>
      <c r="D151" s="9"/>
      <c r="E151" s="9"/>
      <c r="F151" s="9"/>
      <c r="G151" s="9">
        <f t="shared" ref="G151:G162" si="26">SUM(B151:F151)</f>
        <v>0</v>
      </c>
      <c r="H151" s="9"/>
      <c r="I151" s="9">
        <f t="shared" ref="I151:I158" si="27">H151*500-G151*500</f>
        <v>0</v>
      </c>
      <c r="J151" s="10">
        <f t="shared" ref="J151:J158" si="28">E165</f>
        <v>0</v>
      </c>
      <c r="K151" s="11">
        <f>I151+J151</f>
        <v>0</v>
      </c>
    </row>
    <row r="152" spans="1:11">
      <c r="A152" s="12" t="s">
        <v>29</v>
      </c>
      <c r="B152" s="12"/>
      <c r="C152" s="12"/>
      <c r="D152" s="12"/>
      <c r="E152" s="12"/>
      <c r="F152" s="12"/>
      <c r="G152" s="12">
        <f t="shared" si="26"/>
        <v>0</v>
      </c>
      <c r="H152" s="12"/>
      <c r="I152" s="12">
        <f t="shared" si="27"/>
        <v>0</v>
      </c>
      <c r="J152" s="13">
        <f t="shared" si="28"/>
        <v>0</v>
      </c>
      <c r="K152" s="14">
        <f t="shared" ref="K152:K158" si="29">I152+J152</f>
        <v>0</v>
      </c>
    </row>
    <row r="153" spans="1:11">
      <c r="A153" s="15" t="s">
        <v>30</v>
      </c>
      <c r="B153" s="15"/>
      <c r="C153" s="15"/>
      <c r="D153" s="15"/>
      <c r="E153" s="15"/>
      <c r="F153" s="15"/>
      <c r="G153" s="15">
        <f t="shared" si="26"/>
        <v>0</v>
      </c>
      <c r="H153" s="15"/>
      <c r="I153" s="15">
        <f t="shared" si="27"/>
        <v>0</v>
      </c>
      <c r="J153" s="16">
        <f t="shared" si="28"/>
        <v>0</v>
      </c>
      <c r="K153" s="17">
        <f t="shared" si="29"/>
        <v>0</v>
      </c>
    </row>
    <row r="154" spans="1:11">
      <c r="A154" s="18" t="s">
        <v>31</v>
      </c>
      <c r="B154" s="18"/>
      <c r="C154" s="18"/>
      <c r="D154" s="18"/>
      <c r="E154" s="18"/>
      <c r="F154" s="18"/>
      <c r="G154" s="18">
        <f t="shared" si="26"/>
        <v>0</v>
      </c>
      <c r="H154" s="18"/>
      <c r="I154" s="18">
        <f t="shared" si="27"/>
        <v>0</v>
      </c>
      <c r="J154" s="19">
        <f t="shared" si="28"/>
        <v>0</v>
      </c>
      <c r="K154" s="20">
        <f t="shared" si="29"/>
        <v>0</v>
      </c>
    </row>
    <row r="155" spans="1:11">
      <c r="A155" s="21" t="s">
        <v>32</v>
      </c>
      <c r="B155" s="21"/>
      <c r="C155" s="21"/>
      <c r="D155" s="21"/>
      <c r="E155" s="21"/>
      <c r="F155" s="21"/>
      <c r="G155" s="21">
        <f t="shared" si="26"/>
        <v>0</v>
      </c>
      <c r="H155" s="21"/>
      <c r="I155" s="21">
        <f t="shared" si="27"/>
        <v>0</v>
      </c>
      <c r="J155" s="22">
        <f t="shared" si="28"/>
        <v>0</v>
      </c>
      <c r="K155" s="23">
        <f t="shared" si="29"/>
        <v>0</v>
      </c>
    </row>
    <row r="156" spans="1:11">
      <c r="A156" s="24" t="s">
        <v>33</v>
      </c>
      <c r="B156" s="24"/>
      <c r="C156" s="24"/>
      <c r="D156" s="24"/>
      <c r="E156" s="24"/>
      <c r="F156" s="24"/>
      <c r="G156" s="24">
        <f t="shared" si="26"/>
        <v>0</v>
      </c>
      <c r="H156" s="24"/>
      <c r="I156" s="24">
        <f t="shared" si="27"/>
        <v>0</v>
      </c>
      <c r="J156" s="25">
        <f t="shared" si="28"/>
        <v>0</v>
      </c>
      <c r="K156" s="26">
        <f t="shared" si="29"/>
        <v>0</v>
      </c>
    </row>
    <row r="157" spans="1:11">
      <c r="A157" s="3" t="s">
        <v>34</v>
      </c>
      <c r="B157" s="3"/>
      <c r="C157" s="3"/>
      <c r="D157" s="3"/>
      <c r="E157" s="3"/>
      <c r="F157" s="3"/>
      <c r="G157" s="3">
        <f t="shared" si="26"/>
        <v>0</v>
      </c>
      <c r="H157" s="3"/>
      <c r="I157" s="3">
        <f t="shared" si="27"/>
        <v>0</v>
      </c>
      <c r="J157" s="27">
        <f t="shared" si="28"/>
        <v>0</v>
      </c>
      <c r="K157" s="28">
        <f t="shared" si="29"/>
        <v>0</v>
      </c>
    </row>
    <row r="158" spans="1:11">
      <c r="A158" s="29" t="s">
        <v>35</v>
      </c>
      <c r="B158" s="29"/>
      <c r="C158" s="29"/>
      <c r="D158" s="29"/>
      <c r="E158" s="29"/>
      <c r="F158" s="29"/>
      <c r="G158" s="29">
        <f t="shared" si="26"/>
        <v>0</v>
      </c>
      <c r="H158" s="29"/>
      <c r="I158" s="29">
        <f t="shared" si="27"/>
        <v>0</v>
      </c>
      <c r="J158" s="30">
        <f t="shared" si="28"/>
        <v>0</v>
      </c>
      <c r="K158" s="31">
        <f t="shared" si="29"/>
        <v>0</v>
      </c>
    </row>
    <row r="159" spans="1:11">
      <c r="A159" s="3"/>
      <c r="B159" s="3"/>
      <c r="C159" s="3"/>
      <c r="D159" s="3"/>
      <c r="E159" s="3"/>
      <c r="F159" s="3"/>
      <c r="G159" s="3">
        <f t="shared" si="26"/>
        <v>0</v>
      </c>
      <c r="H159" s="3"/>
      <c r="I159" s="3"/>
      <c r="J159" s="27"/>
      <c r="K159" s="28"/>
    </row>
    <row r="160" spans="1:11">
      <c r="A160" s="3"/>
      <c r="B160" s="3"/>
      <c r="C160" s="3"/>
      <c r="D160" s="3"/>
      <c r="E160" s="3"/>
      <c r="F160" s="3"/>
      <c r="G160" s="3">
        <f t="shared" si="26"/>
        <v>0</v>
      </c>
      <c r="H160" s="3"/>
      <c r="I160" s="3"/>
      <c r="J160" s="27"/>
      <c r="K160" s="28"/>
    </row>
    <row r="161" spans="1:11">
      <c r="A161" s="3"/>
      <c r="B161" s="3"/>
      <c r="C161" s="3"/>
      <c r="D161" s="3"/>
      <c r="E161" s="3"/>
      <c r="F161" s="3"/>
      <c r="G161" s="3">
        <f t="shared" si="26"/>
        <v>0</v>
      </c>
      <c r="H161" s="3"/>
      <c r="I161" s="3"/>
      <c r="J161" s="27"/>
      <c r="K161" s="28"/>
    </row>
    <row r="162" spans="1:11">
      <c r="A162" s="3"/>
      <c r="B162" s="3"/>
      <c r="C162" s="3"/>
      <c r="D162" s="3"/>
      <c r="E162" s="3"/>
      <c r="F162" s="3"/>
      <c r="G162" s="3">
        <f t="shared" si="26"/>
        <v>0</v>
      </c>
      <c r="H162" s="3"/>
      <c r="I162" s="3"/>
      <c r="J162" s="27"/>
      <c r="K162" s="28"/>
    </row>
    <row r="163" spans="1:11" ht="15.75">
      <c r="A163" s="7" t="s">
        <v>36</v>
      </c>
      <c r="G163" s="32">
        <f>SUM(G151:G162)</f>
        <v>0</v>
      </c>
      <c r="H163" s="33">
        <f>SUM(H147:H162)</f>
        <v>0</v>
      </c>
      <c r="I163" s="34">
        <f>SUM(I151:I162)</f>
        <v>0</v>
      </c>
      <c r="J163" s="34">
        <f>SUM(J151:J162)</f>
        <v>0</v>
      </c>
      <c r="K163" s="34">
        <f>SUM(K151:K162)</f>
        <v>0</v>
      </c>
    </row>
    <row r="164" spans="1:11">
      <c r="A164" s="3"/>
      <c r="B164" s="3" t="s">
        <v>37</v>
      </c>
      <c r="C164" s="3" t="s">
        <v>38</v>
      </c>
      <c r="D164" s="3" t="s">
        <v>25</v>
      </c>
      <c r="E164" s="3" t="s">
        <v>27</v>
      </c>
    </row>
    <row r="165" spans="1:11">
      <c r="A165" s="9" t="s">
        <v>28</v>
      </c>
      <c r="B165" s="9"/>
      <c r="C165" s="9"/>
      <c r="D165" s="9"/>
      <c r="E165" s="9">
        <f>(C165*200)+(D165*800)-(B165*1000)</f>
        <v>0</v>
      </c>
    </row>
    <row r="166" spans="1:11">
      <c r="A166" s="12" t="s">
        <v>29</v>
      </c>
      <c r="B166" s="12"/>
      <c r="C166" s="12"/>
      <c r="D166" s="12"/>
      <c r="E166" s="12">
        <f t="shared" ref="E166:E173" si="30">(C166*200)+(D166*800)-(B166*1000)</f>
        <v>0</v>
      </c>
    </row>
    <row r="167" spans="1:11">
      <c r="A167" s="35" t="s">
        <v>30</v>
      </c>
      <c r="B167" s="35"/>
      <c r="C167" s="35"/>
      <c r="D167" s="35"/>
      <c r="E167" s="35">
        <f t="shared" si="30"/>
        <v>0</v>
      </c>
      <c r="H167" s="33"/>
    </row>
    <row r="168" spans="1:11">
      <c r="A168" s="18" t="s">
        <v>31</v>
      </c>
      <c r="B168" s="18"/>
      <c r="C168" s="18"/>
      <c r="D168" s="18"/>
      <c r="E168" s="18">
        <f t="shared" si="30"/>
        <v>0</v>
      </c>
    </row>
    <row r="169" spans="1:11">
      <c r="A169" s="21" t="s">
        <v>32</v>
      </c>
      <c r="B169" s="21"/>
      <c r="C169" s="21"/>
      <c r="D169" s="21"/>
      <c r="E169" s="21">
        <f t="shared" si="30"/>
        <v>0</v>
      </c>
      <c r="J169" s="36" t="s">
        <v>39</v>
      </c>
      <c r="K169" s="36">
        <f>K156+K158</f>
        <v>0</v>
      </c>
    </row>
    <row r="170" spans="1:11">
      <c r="A170" s="24" t="s">
        <v>33</v>
      </c>
      <c r="B170" s="24"/>
      <c r="C170" s="24"/>
      <c r="D170" s="24"/>
      <c r="E170" s="24">
        <f t="shared" si="30"/>
        <v>0</v>
      </c>
      <c r="J170" s="36" t="s">
        <v>40</v>
      </c>
      <c r="K170" s="36">
        <f>K151+K154</f>
        <v>0</v>
      </c>
    </row>
    <row r="171" spans="1:11">
      <c r="A171" s="3" t="s">
        <v>34</v>
      </c>
      <c r="B171" s="3"/>
      <c r="C171" s="3"/>
      <c r="D171" s="3"/>
      <c r="E171" s="3">
        <f t="shared" si="30"/>
        <v>0</v>
      </c>
    </row>
    <row r="172" spans="1:11">
      <c r="A172" s="29" t="s">
        <v>35</v>
      </c>
      <c r="B172" s="29"/>
      <c r="C172" s="29"/>
      <c r="D172" s="29"/>
      <c r="E172" s="29">
        <f t="shared" si="30"/>
        <v>0</v>
      </c>
    </row>
    <row r="173" spans="1:11">
      <c r="A173" s="3"/>
      <c r="B173" s="3"/>
      <c r="C173" s="3"/>
      <c r="D173" s="3"/>
      <c r="E173" s="3">
        <f t="shared" si="30"/>
        <v>0</v>
      </c>
    </row>
    <row r="174" spans="1:11">
      <c r="B174" s="33">
        <f>SUM(B165:B173)</f>
        <v>0</v>
      </c>
      <c r="C174" s="33">
        <f>SUM(C165:C173)</f>
        <v>0</v>
      </c>
      <c r="D174" s="33">
        <f>SUM(D165:D173)</f>
        <v>0</v>
      </c>
      <c r="E174" s="34">
        <f>SUM(E165:E173)</f>
        <v>0</v>
      </c>
    </row>
  </sheetData>
  <mergeCells count="6">
    <mergeCell ref="C150:E150"/>
    <mergeCell ref="C5:E5"/>
    <mergeCell ref="C34:E34"/>
    <mergeCell ref="C63:E63"/>
    <mergeCell ref="C92:E92"/>
    <mergeCell ref="C121:E1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74"/>
  <sheetViews>
    <sheetView workbookViewId="0">
      <selection activeCell="B10" sqref="B10"/>
    </sheetView>
  </sheetViews>
  <sheetFormatPr defaultRowHeight="15"/>
  <sheetData>
    <row r="1" spans="1:14">
      <c r="A1" s="37" t="s">
        <v>4</v>
      </c>
    </row>
    <row r="3" spans="1:14" ht="15.75" thickBot="1">
      <c r="I3" s="39">
        <v>41699</v>
      </c>
      <c r="J3" s="39">
        <v>41700</v>
      </c>
    </row>
    <row r="4" spans="1:14" ht="16.5" thickTop="1">
      <c r="A4" s="7" t="s">
        <v>16</v>
      </c>
      <c r="I4" s="3" t="s">
        <v>17</v>
      </c>
      <c r="J4" s="3" t="s">
        <v>18</v>
      </c>
      <c r="K4" s="3" t="s">
        <v>19</v>
      </c>
      <c r="M4" s="40" t="s">
        <v>61</v>
      </c>
      <c r="N4" s="1"/>
    </row>
    <row r="5" spans="1:14">
      <c r="A5" s="3" t="s">
        <v>20</v>
      </c>
      <c r="B5" s="3" t="s">
        <v>21</v>
      </c>
      <c r="C5" s="49" t="s">
        <v>22</v>
      </c>
      <c r="D5" s="49"/>
      <c r="E5" s="49"/>
      <c r="F5" s="3" t="s">
        <v>23</v>
      </c>
      <c r="G5" s="3" t="s">
        <v>24</v>
      </c>
      <c r="H5" s="8" t="s">
        <v>25</v>
      </c>
      <c r="I5" s="8" t="s">
        <v>26</v>
      </c>
      <c r="J5" s="8" t="s">
        <v>26</v>
      </c>
      <c r="K5" s="3" t="s">
        <v>27</v>
      </c>
      <c r="M5" s="2" t="s">
        <v>20</v>
      </c>
      <c r="N5" s="41" t="s">
        <v>27</v>
      </c>
    </row>
    <row r="6" spans="1:14">
      <c r="A6" s="9" t="s">
        <v>28</v>
      </c>
      <c r="B6" s="9" t="s">
        <v>15</v>
      </c>
      <c r="C6" s="9"/>
      <c r="D6" s="9"/>
      <c r="E6" s="9"/>
      <c r="F6" s="9"/>
      <c r="G6" s="9">
        <f t="shared" ref="G6:G17" si="0">SUM(B6:F6)</f>
        <v>0</v>
      </c>
      <c r="H6" s="9"/>
      <c r="I6" s="9">
        <f t="shared" ref="I6:I13" si="1">H6*500-G6*500</f>
        <v>0</v>
      </c>
      <c r="J6" s="10">
        <f t="shared" ref="J6:J13" si="2">E20</f>
        <v>0</v>
      </c>
      <c r="K6" s="11">
        <f>I6+J6</f>
        <v>0</v>
      </c>
      <c r="M6" s="42" t="s">
        <v>28</v>
      </c>
      <c r="N6" s="4">
        <f t="shared" ref="N6:N13" si="3">SUM(K6,K35,K64,K93,K122,K151)</f>
        <v>0</v>
      </c>
    </row>
    <row r="7" spans="1:14">
      <c r="A7" s="12" t="s">
        <v>29</v>
      </c>
      <c r="B7" s="12" t="s">
        <v>15</v>
      </c>
      <c r="C7" s="12" t="s">
        <v>15</v>
      </c>
      <c r="D7" s="12" t="s">
        <v>15</v>
      </c>
      <c r="E7" s="12" t="s">
        <v>15</v>
      </c>
      <c r="F7" s="12"/>
      <c r="G7" s="12">
        <f t="shared" si="0"/>
        <v>0</v>
      </c>
      <c r="H7" s="12"/>
      <c r="I7" s="12">
        <f t="shared" si="1"/>
        <v>0</v>
      </c>
      <c r="J7" s="13">
        <f t="shared" si="2"/>
        <v>0</v>
      </c>
      <c r="K7" s="14">
        <f t="shared" ref="K7:K13" si="4">I7+J7</f>
        <v>0</v>
      </c>
      <c r="M7" s="43" t="s">
        <v>29</v>
      </c>
      <c r="N7" s="4">
        <f t="shared" si="3"/>
        <v>0</v>
      </c>
    </row>
    <row r="8" spans="1:14">
      <c r="A8" s="15" t="s">
        <v>30</v>
      </c>
      <c r="B8" s="15" t="s">
        <v>15</v>
      </c>
      <c r="C8" s="15"/>
      <c r="D8" s="15"/>
      <c r="E8" s="15"/>
      <c r="F8" s="15"/>
      <c r="G8" s="15">
        <f t="shared" si="0"/>
        <v>0</v>
      </c>
      <c r="H8" s="15"/>
      <c r="I8" s="15">
        <f t="shared" si="1"/>
        <v>0</v>
      </c>
      <c r="J8" s="16">
        <f t="shared" si="2"/>
        <v>0</v>
      </c>
      <c r="K8" s="17">
        <f t="shared" si="4"/>
        <v>0</v>
      </c>
      <c r="M8" s="44" t="s">
        <v>30</v>
      </c>
      <c r="N8" s="4">
        <f t="shared" si="3"/>
        <v>0</v>
      </c>
    </row>
    <row r="9" spans="1:14">
      <c r="A9" s="18" t="s">
        <v>31</v>
      </c>
      <c r="B9" s="18" t="s">
        <v>15</v>
      </c>
      <c r="C9" s="18"/>
      <c r="D9" s="18"/>
      <c r="E9" s="18"/>
      <c r="F9" s="18"/>
      <c r="G9" s="18">
        <f t="shared" si="0"/>
        <v>0</v>
      </c>
      <c r="H9" s="18"/>
      <c r="I9" s="18">
        <f t="shared" si="1"/>
        <v>0</v>
      </c>
      <c r="J9" s="19">
        <f t="shared" si="2"/>
        <v>0</v>
      </c>
      <c r="K9" s="20">
        <f t="shared" si="4"/>
        <v>0</v>
      </c>
      <c r="M9" s="45" t="s">
        <v>31</v>
      </c>
      <c r="N9" s="4">
        <f t="shared" si="3"/>
        <v>0</v>
      </c>
    </row>
    <row r="10" spans="1:14">
      <c r="A10" s="21" t="s">
        <v>32</v>
      </c>
      <c r="B10" s="21" t="s">
        <v>15</v>
      </c>
      <c r="C10" s="21"/>
      <c r="D10" s="21"/>
      <c r="E10" s="21"/>
      <c r="F10" s="21"/>
      <c r="G10" s="21">
        <f t="shared" si="0"/>
        <v>0</v>
      </c>
      <c r="H10" s="21"/>
      <c r="I10" s="21">
        <f t="shared" si="1"/>
        <v>0</v>
      </c>
      <c r="J10" s="22">
        <f t="shared" si="2"/>
        <v>0</v>
      </c>
      <c r="K10" s="23">
        <f t="shared" si="4"/>
        <v>0</v>
      </c>
      <c r="M10" s="46" t="s">
        <v>32</v>
      </c>
      <c r="N10" s="4">
        <f t="shared" si="3"/>
        <v>0</v>
      </c>
    </row>
    <row r="11" spans="1:14">
      <c r="A11" s="24" t="s">
        <v>33</v>
      </c>
      <c r="B11" s="24" t="s">
        <v>15</v>
      </c>
      <c r="C11" s="24"/>
      <c r="D11" s="24"/>
      <c r="E11" s="24"/>
      <c r="F11" s="24"/>
      <c r="G11" s="24">
        <f t="shared" si="0"/>
        <v>0</v>
      </c>
      <c r="H11" s="24"/>
      <c r="I11" s="24">
        <f t="shared" si="1"/>
        <v>0</v>
      </c>
      <c r="J11" s="25">
        <f t="shared" si="2"/>
        <v>0</v>
      </c>
      <c r="K11" s="26">
        <f t="shared" si="4"/>
        <v>0</v>
      </c>
      <c r="M11" s="47" t="s">
        <v>33</v>
      </c>
      <c r="N11" s="4">
        <f t="shared" si="3"/>
        <v>0</v>
      </c>
    </row>
    <row r="12" spans="1:14">
      <c r="A12" s="3" t="s">
        <v>34</v>
      </c>
      <c r="B12" s="3" t="s">
        <v>15</v>
      </c>
      <c r="C12" s="3"/>
      <c r="D12" s="3"/>
      <c r="E12" s="3"/>
      <c r="F12" s="3"/>
      <c r="G12" s="3">
        <f t="shared" si="0"/>
        <v>0</v>
      </c>
      <c r="H12" s="3"/>
      <c r="I12" s="3">
        <f t="shared" si="1"/>
        <v>0</v>
      </c>
      <c r="J12" s="27">
        <f t="shared" si="2"/>
        <v>0</v>
      </c>
      <c r="K12" s="28">
        <f t="shared" si="4"/>
        <v>0</v>
      </c>
      <c r="M12" s="2" t="s">
        <v>34</v>
      </c>
      <c r="N12" s="4">
        <f t="shared" si="3"/>
        <v>0</v>
      </c>
    </row>
    <row r="13" spans="1:14">
      <c r="A13" s="29" t="s">
        <v>35</v>
      </c>
      <c r="B13" s="29" t="s">
        <v>15</v>
      </c>
      <c r="C13" s="29"/>
      <c r="D13" s="29"/>
      <c r="E13" s="29"/>
      <c r="F13" s="29"/>
      <c r="G13" s="29">
        <f t="shared" si="0"/>
        <v>0</v>
      </c>
      <c r="H13" s="29"/>
      <c r="I13" s="29">
        <f t="shared" si="1"/>
        <v>0</v>
      </c>
      <c r="J13" s="30">
        <f t="shared" si="2"/>
        <v>0</v>
      </c>
      <c r="K13" s="31">
        <f t="shared" si="4"/>
        <v>0</v>
      </c>
      <c r="M13" s="48" t="s">
        <v>35</v>
      </c>
      <c r="N13" s="4">
        <f t="shared" si="3"/>
        <v>0</v>
      </c>
    </row>
    <row r="14" spans="1:14">
      <c r="A14" s="3" t="s">
        <v>15</v>
      </c>
      <c r="B14" s="3" t="s">
        <v>15</v>
      </c>
      <c r="C14" s="3"/>
      <c r="D14" s="3"/>
      <c r="E14" s="3"/>
      <c r="F14" s="3"/>
      <c r="G14" s="3">
        <v>0</v>
      </c>
      <c r="H14" s="3"/>
      <c r="I14" s="3"/>
      <c r="J14" s="27"/>
      <c r="K14" s="28"/>
      <c r="M14" s="2" t="s">
        <v>15</v>
      </c>
      <c r="N14" s="4"/>
    </row>
    <row r="15" spans="1:14">
      <c r="A15" s="3" t="s">
        <v>15</v>
      </c>
      <c r="B15" s="3"/>
      <c r="C15" s="3"/>
      <c r="D15" s="3"/>
      <c r="E15" s="3"/>
      <c r="F15" s="3"/>
      <c r="G15" s="3">
        <f t="shared" si="0"/>
        <v>0</v>
      </c>
      <c r="H15" s="3"/>
      <c r="I15" s="3"/>
      <c r="J15" s="27"/>
      <c r="K15" s="28"/>
      <c r="M15" s="2" t="s">
        <v>15</v>
      </c>
      <c r="N15" s="4"/>
    </row>
    <row r="16" spans="1:14">
      <c r="A16" s="3" t="s">
        <v>15</v>
      </c>
      <c r="B16" s="3"/>
      <c r="C16" s="3"/>
      <c r="D16" s="3"/>
      <c r="E16" s="3"/>
      <c r="F16" s="3"/>
      <c r="G16" s="3">
        <f t="shared" si="0"/>
        <v>0</v>
      </c>
      <c r="H16" s="3"/>
      <c r="I16" s="3"/>
      <c r="J16" s="27"/>
      <c r="K16" s="28"/>
      <c r="M16" s="2" t="s">
        <v>15</v>
      </c>
      <c r="N16" s="4"/>
    </row>
    <row r="17" spans="1:14" ht="15.75" thickBot="1">
      <c r="A17" s="3" t="s">
        <v>15</v>
      </c>
      <c r="B17" s="3"/>
      <c r="C17" s="3"/>
      <c r="D17" s="3"/>
      <c r="E17" s="3"/>
      <c r="F17" s="3"/>
      <c r="G17" s="3">
        <f t="shared" si="0"/>
        <v>0</v>
      </c>
      <c r="H17" s="3"/>
      <c r="I17" s="3"/>
      <c r="J17" s="27"/>
      <c r="K17" s="28"/>
      <c r="M17" s="5" t="s">
        <v>15</v>
      </c>
      <c r="N17" s="6"/>
    </row>
    <row r="18" spans="1:14" ht="16.5" thickTop="1">
      <c r="A18" s="7" t="s">
        <v>36</v>
      </c>
      <c r="G18" s="32">
        <f>SUM(G6:G17)</f>
        <v>0</v>
      </c>
      <c r="H18" s="33">
        <f>SUM(H2:H17)</f>
        <v>0</v>
      </c>
      <c r="I18" s="34">
        <f>SUM(I6:I17)</f>
        <v>0</v>
      </c>
      <c r="J18" s="34">
        <f>SUM(J6:J17)</f>
        <v>0</v>
      </c>
      <c r="K18" s="34">
        <f>SUM(K6:K17)</f>
        <v>0</v>
      </c>
      <c r="M18" t="s">
        <v>14</v>
      </c>
      <c r="N18">
        <f>SUM(N6:N17)</f>
        <v>0</v>
      </c>
    </row>
    <row r="19" spans="1:14">
      <c r="A19" s="3"/>
      <c r="B19" s="3" t="s">
        <v>37</v>
      </c>
      <c r="C19" s="3" t="s">
        <v>38</v>
      </c>
      <c r="D19" s="3" t="s">
        <v>25</v>
      </c>
      <c r="E19" s="3" t="s">
        <v>27</v>
      </c>
    </row>
    <row r="20" spans="1:14">
      <c r="A20" s="9" t="s">
        <v>28</v>
      </c>
      <c r="B20" s="9"/>
      <c r="C20" s="9"/>
      <c r="D20" s="9"/>
      <c r="E20" s="9">
        <f>(C20*200)+(D20*800)-(B20*1000)</f>
        <v>0</v>
      </c>
      <c r="H20" t="s">
        <v>15</v>
      </c>
    </row>
    <row r="21" spans="1:14">
      <c r="A21" s="12" t="s">
        <v>29</v>
      </c>
      <c r="B21" s="12"/>
      <c r="C21" s="12"/>
      <c r="D21" s="12"/>
      <c r="E21" s="12">
        <f t="shared" ref="E21:E28" si="5">(C21*200)+(D21*800)-(B21*1000)</f>
        <v>0</v>
      </c>
      <c r="H21" t="s">
        <v>15</v>
      </c>
    </row>
    <row r="22" spans="1:14">
      <c r="A22" s="35" t="s">
        <v>30</v>
      </c>
      <c r="B22" s="35"/>
      <c r="C22" s="35"/>
      <c r="D22" s="35"/>
      <c r="E22" s="35">
        <f t="shared" si="5"/>
        <v>0</v>
      </c>
      <c r="H22" s="33"/>
    </row>
    <row r="23" spans="1:14">
      <c r="A23" s="18" t="s">
        <v>31</v>
      </c>
      <c r="B23" s="18"/>
      <c r="C23" s="18"/>
      <c r="D23" s="18"/>
      <c r="E23" s="18">
        <f t="shared" si="5"/>
        <v>0</v>
      </c>
    </row>
    <row r="24" spans="1:14">
      <c r="A24" s="21" t="s">
        <v>32</v>
      </c>
      <c r="B24" s="21"/>
      <c r="C24" s="21"/>
      <c r="D24" s="21"/>
      <c r="E24" s="21">
        <f t="shared" si="5"/>
        <v>0</v>
      </c>
      <c r="J24" s="36" t="s">
        <v>39</v>
      </c>
      <c r="K24" s="36">
        <f>K11+K13</f>
        <v>0</v>
      </c>
    </row>
    <row r="25" spans="1:14">
      <c r="A25" s="24" t="s">
        <v>33</v>
      </c>
      <c r="B25" s="24"/>
      <c r="C25" s="24"/>
      <c r="D25" s="24"/>
      <c r="E25" s="24">
        <f t="shared" si="5"/>
        <v>0</v>
      </c>
      <c r="J25" s="36" t="s">
        <v>40</v>
      </c>
      <c r="K25" s="36">
        <f>K6+K9</f>
        <v>0</v>
      </c>
    </row>
    <row r="26" spans="1:14">
      <c r="A26" s="3" t="s">
        <v>34</v>
      </c>
      <c r="B26" s="3"/>
      <c r="C26" s="3"/>
      <c r="D26" s="3"/>
      <c r="E26" s="3">
        <f t="shared" si="5"/>
        <v>0</v>
      </c>
    </row>
    <row r="27" spans="1:14">
      <c r="A27" s="29" t="s">
        <v>35</v>
      </c>
      <c r="B27" s="29"/>
      <c r="C27" s="29"/>
      <c r="D27" s="29"/>
      <c r="E27" s="29">
        <f t="shared" si="5"/>
        <v>0</v>
      </c>
    </row>
    <row r="28" spans="1:14">
      <c r="A28" s="3"/>
      <c r="B28" s="3"/>
      <c r="C28" s="3"/>
      <c r="D28" s="3"/>
      <c r="E28" s="3">
        <f t="shared" si="5"/>
        <v>0</v>
      </c>
    </row>
    <row r="29" spans="1:14">
      <c r="B29" s="33">
        <f>SUM(B20:B28)</f>
        <v>0</v>
      </c>
      <c r="C29" s="33">
        <f>SUM(C20:C28)</f>
        <v>0</v>
      </c>
      <c r="D29" s="33">
        <f>SUM(D20:D28)</f>
        <v>0</v>
      </c>
      <c r="E29" s="34">
        <f>SUM(E20:E28)</f>
        <v>0</v>
      </c>
    </row>
    <row r="32" spans="1:14">
      <c r="I32" s="39">
        <v>41706</v>
      </c>
      <c r="J32" s="39">
        <v>41707</v>
      </c>
    </row>
    <row r="33" spans="1:11" ht="15.75">
      <c r="A33" s="7" t="s">
        <v>16</v>
      </c>
      <c r="I33" s="3" t="s">
        <v>17</v>
      </c>
      <c r="J33" s="3" t="s">
        <v>18</v>
      </c>
      <c r="K33" s="3" t="s">
        <v>19</v>
      </c>
    </row>
    <row r="34" spans="1:11">
      <c r="A34" s="3" t="s">
        <v>20</v>
      </c>
      <c r="B34" s="3" t="s">
        <v>21</v>
      </c>
      <c r="C34" s="49" t="s">
        <v>22</v>
      </c>
      <c r="D34" s="49"/>
      <c r="E34" s="49"/>
      <c r="F34" s="3" t="s">
        <v>23</v>
      </c>
      <c r="G34" s="3" t="s">
        <v>24</v>
      </c>
      <c r="H34" s="8" t="s">
        <v>25</v>
      </c>
      <c r="I34" s="8" t="s">
        <v>26</v>
      </c>
      <c r="J34" s="8" t="s">
        <v>26</v>
      </c>
      <c r="K34" s="3" t="s">
        <v>27</v>
      </c>
    </row>
    <row r="35" spans="1:11">
      <c r="A35" s="9" t="s">
        <v>28</v>
      </c>
      <c r="B35" s="9"/>
      <c r="C35" s="9"/>
      <c r="D35" s="9"/>
      <c r="E35" s="9"/>
      <c r="F35" s="9"/>
      <c r="G35" s="9">
        <f t="shared" ref="G35:G46" si="6">SUM(B35:F35)</f>
        <v>0</v>
      </c>
      <c r="H35" s="9"/>
      <c r="I35" s="9">
        <f t="shared" ref="I35:I42" si="7">H35*500-G35*500</f>
        <v>0</v>
      </c>
      <c r="J35" s="10">
        <f t="shared" ref="J35:J42" si="8">E49</f>
        <v>0</v>
      </c>
      <c r="K35" s="11">
        <f>I35+J35</f>
        <v>0</v>
      </c>
    </row>
    <row r="36" spans="1:11">
      <c r="A36" s="12" t="s">
        <v>29</v>
      </c>
      <c r="B36" s="12"/>
      <c r="C36" s="12"/>
      <c r="D36" s="12"/>
      <c r="E36" s="12"/>
      <c r="F36" s="12"/>
      <c r="G36" s="12">
        <f t="shared" si="6"/>
        <v>0</v>
      </c>
      <c r="H36" s="12"/>
      <c r="I36" s="12">
        <f t="shared" si="7"/>
        <v>0</v>
      </c>
      <c r="J36" s="13">
        <f t="shared" si="8"/>
        <v>0</v>
      </c>
      <c r="K36" s="14">
        <f t="shared" ref="K36:K42" si="9">I36+J36</f>
        <v>0</v>
      </c>
    </row>
    <row r="37" spans="1:11">
      <c r="A37" s="15" t="s">
        <v>30</v>
      </c>
      <c r="B37" s="15"/>
      <c r="C37" s="15"/>
      <c r="D37" s="15"/>
      <c r="E37" s="15"/>
      <c r="F37" s="15"/>
      <c r="G37" s="15">
        <f t="shared" si="6"/>
        <v>0</v>
      </c>
      <c r="H37" s="15"/>
      <c r="I37" s="15">
        <f t="shared" si="7"/>
        <v>0</v>
      </c>
      <c r="J37" s="16">
        <f t="shared" si="8"/>
        <v>0</v>
      </c>
      <c r="K37" s="17">
        <f t="shared" si="9"/>
        <v>0</v>
      </c>
    </row>
    <row r="38" spans="1:11">
      <c r="A38" s="18" t="s">
        <v>31</v>
      </c>
      <c r="B38" s="18"/>
      <c r="C38" s="18"/>
      <c r="D38" s="18"/>
      <c r="E38" s="18"/>
      <c r="F38" s="18"/>
      <c r="G38" s="18">
        <f t="shared" si="6"/>
        <v>0</v>
      </c>
      <c r="H38" s="18"/>
      <c r="I38" s="18">
        <f t="shared" si="7"/>
        <v>0</v>
      </c>
      <c r="J38" s="19">
        <f t="shared" si="8"/>
        <v>0</v>
      </c>
      <c r="K38" s="20">
        <f t="shared" si="9"/>
        <v>0</v>
      </c>
    </row>
    <row r="39" spans="1:11">
      <c r="A39" s="21" t="s">
        <v>32</v>
      </c>
      <c r="B39" s="21"/>
      <c r="C39" s="21"/>
      <c r="D39" s="21"/>
      <c r="E39" s="21"/>
      <c r="F39" s="21"/>
      <c r="G39" s="21">
        <f t="shared" si="6"/>
        <v>0</v>
      </c>
      <c r="H39" s="21"/>
      <c r="I39" s="21">
        <f t="shared" si="7"/>
        <v>0</v>
      </c>
      <c r="J39" s="22">
        <f t="shared" si="8"/>
        <v>0</v>
      </c>
      <c r="K39" s="23">
        <f t="shared" si="9"/>
        <v>0</v>
      </c>
    </row>
    <row r="40" spans="1:11">
      <c r="A40" s="24" t="s">
        <v>33</v>
      </c>
      <c r="B40" s="24"/>
      <c r="C40" s="24"/>
      <c r="D40" s="24"/>
      <c r="E40" s="24"/>
      <c r="F40" s="24"/>
      <c r="G40" s="24">
        <f t="shared" si="6"/>
        <v>0</v>
      </c>
      <c r="H40" s="24"/>
      <c r="I40" s="24">
        <f t="shared" si="7"/>
        <v>0</v>
      </c>
      <c r="J40" s="25">
        <f t="shared" si="8"/>
        <v>0</v>
      </c>
      <c r="K40" s="26">
        <f t="shared" si="9"/>
        <v>0</v>
      </c>
    </row>
    <row r="41" spans="1:11">
      <c r="A41" s="3" t="s">
        <v>34</v>
      </c>
      <c r="B41" s="3"/>
      <c r="C41" s="3"/>
      <c r="D41" s="3"/>
      <c r="E41" s="3"/>
      <c r="F41" s="3"/>
      <c r="G41" s="3">
        <f t="shared" si="6"/>
        <v>0</v>
      </c>
      <c r="H41" s="3"/>
      <c r="I41" s="3">
        <f t="shared" si="7"/>
        <v>0</v>
      </c>
      <c r="J41" s="27">
        <f t="shared" si="8"/>
        <v>0</v>
      </c>
      <c r="K41" s="28">
        <f t="shared" si="9"/>
        <v>0</v>
      </c>
    </row>
    <row r="42" spans="1:11">
      <c r="A42" s="29" t="s">
        <v>35</v>
      </c>
      <c r="B42" s="29"/>
      <c r="C42" s="29"/>
      <c r="D42" s="29"/>
      <c r="E42" s="29"/>
      <c r="F42" s="29"/>
      <c r="G42" s="29">
        <f t="shared" si="6"/>
        <v>0</v>
      </c>
      <c r="H42" s="29"/>
      <c r="I42" s="29">
        <f t="shared" si="7"/>
        <v>0</v>
      </c>
      <c r="J42" s="30">
        <f t="shared" si="8"/>
        <v>0</v>
      </c>
      <c r="K42" s="31">
        <f t="shared" si="9"/>
        <v>0</v>
      </c>
    </row>
    <row r="43" spans="1:11">
      <c r="A43" s="3"/>
      <c r="B43" s="3"/>
      <c r="C43" s="3"/>
      <c r="D43" s="3"/>
      <c r="E43" s="3"/>
      <c r="F43" s="3"/>
      <c r="G43" s="3">
        <f t="shared" si="6"/>
        <v>0</v>
      </c>
      <c r="H43" s="3"/>
      <c r="I43" s="3"/>
      <c r="J43" s="27"/>
      <c r="K43" s="28"/>
    </row>
    <row r="44" spans="1:11">
      <c r="A44" s="3"/>
      <c r="B44" s="3"/>
      <c r="C44" s="3"/>
      <c r="D44" s="3"/>
      <c r="E44" s="3"/>
      <c r="F44" s="3"/>
      <c r="G44" s="3">
        <f t="shared" si="6"/>
        <v>0</v>
      </c>
      <c r="H44" s="3"/>
      <c r="I44" s="3"/>
      <c r="J44" s="27"/>
      <c r="K44" s="28"/>
    </row>
    <row r="45" spans="1:11">
      <c r="A45" s="3"/>
      <c r="B45" s="3"/>
      <c r="C45" s="3"/>
      <c r="D45" s="3"/>
      <c r="E45" s="3"/>
      <c r="F45" s="3"/>
      <c r="G45" s="3">
        <f t="shared" si="6"/>
        <v>0</v>
      </c>
      <c r="H45" s="3"/>
      <c r="I45" s="3"/>
      <c r="J45" s="27"/>
      <c r="K45" s="28"/>
    </row>
    <row r="46" spans="1:11">
      <c r="A46" s="3"/>
      <c r="B46" s="3"/>
      <c r="C46" s="3"/>
      <c r="D46" s="3"/>
      <c r="E46" s="3"/>
      <c r="F46" s="3"/>
      <c r="G46" s="3">
        <f t="shared" si="6"/>
        <v>0</v>
      </c>
      <c r="H46" s="3"/>
      <c r="I46" s="3"/>
      <c r="J46" s="27"/>
      <c r="K46" s="28"/>
    </row>
    <row r="47" spans="1:11" ht="15.75">
      <c r="A47" s="7" t="s">
        <v>36</v>
      </c>
      <c r="G47" s="32">
        <f>SUM(G35:G46)</f>
        <v>0</v>
      </c>
      <c r="H47" s="33">
        <f>SUM(H31:H46)</f>
        <v>0</v>
      </c>
      <c r="I47" s="34">
        <f>SUM(I35:I46)</f>
        <v>0</v>
      </c>
      <c r="J47" s="34">
        <f>SUM(J35:J46)</f>
        <v>0</v>
      </c>
      <c r="K47" s="34">
        <f>SUM(K35:K46)</f>
        <v>0</v>
      </c>
    </row>
    <row r="48" spans="1:11">
      <c r="A48" s="3"/>
      <c r="B48" s="3" t="s">
        <v>37</v>
      </c>
      <c r="C48" s="3" t="s">
        <v>38</v>
      </c>
      <c r="D48" s="3" t="s">
        <v>25</v>
      </c>
      <c r="E48" s="3" t="s">
        <v>27</v>
      </c>
    </row>
    <row r="49" spans="1:11">
      <c r="A49" s="9" t="s">
        <v>28</v>
      </c>
      <c r="B49" s="9"/>
      <c r="C49" s="9"/>
      <c r="D49" s="9"/>
      <c r="E49" s="9">
        <f>(C49*200)+(D49*800)-(B49*1000)</f>
        <v>0</v>
      </c>
    </row>
    <row r="50" spans="1:11">
      <c r="A50" s="12" t="s">
        <v>29</v>
      </c>
      <c r="B50" s="12"/>
      <c r="C50" s="12"/>
      <c r="D50" s="12"/>
      <c r="E50" s="12">
        <f t="shared" ref="E50:E57" si="10">(C50*200)+(D50*800)-(B50*1000)</f>
        <v>0</v>
      </c>
    </row>
    <row r="51" spans="1:11">
      <c r="A51" s="35" t="s">
        <v>30</v>
      </c>
      <c r="B51" s="35"/>
      <c r="C51" s="35"/>
      <c r="D51" s="35"/>
      <c r="E51" s="35">
        <f t="shared" si="10"/>
        <v>0</v>
      </c>
      <c r="H51" s="33"/>
    </row>
    <row r="52" spans="1:11">
      <c r="A52" s="18" t="s">
        <v>31</v>
      </c>
      <c r="B52" s="18"/>
      <c r="C52" s="18"/>
      <c r="D52" s="18"/>
      <c r="E52" s="18">
        <f t="shared" si="10"/>
        <v>0</v>
      </c>
    </row>
    <row r="53" spans="1:11">
      <c r="A53" s="21" t="s">
        <v>32</v>
      </c>
      <c r="B53" s="21"/>
      <c r="C53" s="21"/>
      <c r="D53" s="21"/>
      <c r="E53" s="21">
        <f t="shared" si="10"/>
        <v>0</v>
      </c>
      <c r="J53" s="36" t="s">
        <v>39</v>
      </c>
      <c r="K53" s="36">
        <f>K40+K42</f>
        <v>0</v>
      </c>
    </row>
    <row r="54" spans="1:11">
      <c r="A54" s="24" t="s">
        <v>33</v>
      </c>
      <c r="B54" s="24"/>
      <c r="C54" s="24"/>
      <c r="D54" s="24"/>
      <c r="E54" s="24">
        <f t="shared" si="10"/>
        <v>0</v>
      </c>
      <c r="J54" s="36" t="s">
        <v>40</v>
      </c>
      <c r="K54" s="36">
        <f>K35+K38</f>
        <v>0</v>
      </c>
    </row>
    <row r="55" spans="1:11">
      <c r="A55" s="3" t="s">
        <v>34</v>
      </c>
      <c r="B55" s="3"/>
      <c r="C55" s="3"/>
      <c r="D55" s="3"/>
      <c r="E55" s="3">
        <f t="shared" si="10"/>
        <v>0</v>
      </c>
    </row>
    <row r="56" spans="1:11">
      <c r="A56" s="29" t="s">
        <v>35</v>
      </c>
      <c r="B56" s="29"/>
      <c r="C56" s="29"/>
      <c r="D56" s="29"/>
      <c r="E56" s="29">
        <f t="shared" si="10"/>
        <v>0</v>
      </c>
    </row>
    <row r="57" spans="1:11">
      <c r="A57" s="3"/>
      <c r="B57" s="3"/>
      <c r="C57" s="3"/>
      <c r="D57" s="3"/>
      <c r="E57" s="3">
        <f t="shared" si="10"/>
        <v>0</v>
      </c>
    </row>
    <row r="58" spans="1:11">
      <c r="B58" s="33">
        <f>SUM(B49:B57)</f>
        <v>0</v>
      </c>
      <c r="C58" s="33">
        <f>SUM(C49:C57)</f>
        <v>0</v>
      </c>
      <c r="D58" s="33">
        <f>SUM(D49:D57)</f>
        <v>0</v>
      </c>
      <c r="E58" s="34">
        <f>SUM(E49:E57)</f>
        <v>0</v>
      </c>
    </row>
    <row r="61" spans="1:11">
      <c r="I61" s="39">
        <v>41713</v>
      </c>
      <c r="J61" s="39">
        <v>41714</v>
      </c>
    </row>
    <row r="62" spans="1:11" ht="15.75">
      <c r="A62" s="7" t="s">
        <v>16</v>
      </c>
      <c r="I62" s="3" t="s">
        <v>17</v>
      </c>
      <c r="J62" s="3" t="s">
        <v>18</v>
      </c>
      <c r="K62" s="3" t="s">
        <v>19</v>
      </c>
    </row>
    <row r="63" spans="1:11">
      <c r="A63" s="3" t="s">
        <v>20</v>
      </c>
      <c r="B63" s="3" t="s">
        <v>21</v>
      </c>
      <c r="C63" s="49" t="s">
        <v>22</v>
      </c>
      <c r="D63" s="49"/>
      <c r="E63" s="49"/>
      <c r="F63" s="3" t="s">
        <v>23</v>
      </c>
      <c r="G63" s="3" t="s">
        <v>24</v>
      </c>
      <c r="H63" s="8" t="s">
        <v>25</v>
      </c>
      <c r="I63" s="8" t="s">
        <v>26</v>
      </c>
      <c r="J63" s="8" t="s">
        <v>26</v>
      </c>
      <c r="K63" s="3" t="s">
        <v>27</v>
      </c>
    </row>
    <row r="64" spans="1:11">
      <c r="A64" s="9" t="s">
        <v>28</v>
      </c>
      <c r="B64" s="9"/>
      <c r="C64" s="9"/>
      <c r="D64" s="9"/>
      <c r="E64" s="9"/>
      <c r="F64" s="9"/>
      <c r="G64" s="9">
        <f t="shared" ref="G64:G75" si="11">SUM(B64:F64)</f>
        <v>0</v>
      </c>
      <c r="H64" s="9"/>
      <c r="I64" s="9">
        <f t="shared" ref="I64:I71" si="12">H64*500-G64*500</f>
        <v>0</v>
      </c>
      <c r="J64" s="10">
        <f t="shared" ref="J64:J71" si="13">E78</f>
        <v>0</v>
      </c>
      <c r="K64" s="11">
        <f>I64+J64</f>
        <v>0</v>
      </c>
    </row>
    <row r="65" spans="1:11">
      <c r="A65" s="12" t="s">
        <v>29</v>
      </c>
      <c r="B65" s="12"/>
      <c r="C65" s="12"/>
      <c r="D65" s="12"/>
      <c r="E65" s="12"/>
      <c r="F65" s="12"/>
      <c r="G65" s="12">
        <f t="shared" si="11"/>
        <v>0</v>
      </c>
      <c r="H65" s="12"/>
      <c r="I65" s="12">
        <f t="shared" si="12"/>
        <v>0</v>
      </c>
      <c r="J65" s="13">
        <f t="shared" si="13"/>
        <v>0</v>
      </c>
      <c r="K65" s="14">
        <f t="shared" ref="K65:K71" si="14">I65+J65</f>
        <v>0</v>
      </c>
    </row>
    <row r="66" spans="1:11">
      <c r="A66" s="15" t="s">
        <v>30</v>
      </c>
      <c r="B66" s="15"/>
      <c r="C66" s="15"/>
      <c r="D66" s="15"/>
      <c r="E66" s="15"/>
      <c r="F66" s="15"/>
      <c r="G66" s="15">
        <f t="shared" si="11"/>
        <v>0</v>
      </c>
      <c r="H66" s="15"/>
      <c r="I66" s="15">
        <f t="shared" si="12"/>
        <v>0</v>
      </c>
      <c r="J66" s="16">
        <f t="shared" si="13"/>
        <v>0</v>
      </c>
      <c r="K66" s="17">
        <f t="shared" si="14"/>
        <v>0</v>
      </c>
    </row>
    <row r="67" spans="1:11">
      <c r="A67" s="18" t="s">
        <v>31</v>
      </c>
      <c r="B67" s="18"/>
      <c r="C67" s="18"/>
      <c r="D67" s="18"/>
      <c r="E67" s="18"/>
      <c r="F67" s="18"/>
      <c r="G67" s="18">
        <f t="shared" si="11"/>
        <v>0</v>
      </c>
      <c r="H67" s="18"/>
      <c r="I67" s="18">
        <f t="shared" si="12"/>
        <v>0</v>
      </c>
      <c r="J67" s="19">
        <f t="shared" si="13"/>
        <v>0</v>
      </c>
      <c r="K67" s="20">
        <f t="shared" si="14"/>
        <v>0</v>
      </c>
    </row>
    <row r="68" spans="1:11">
      <c r="A68" s="21" t="s">
        <v>32</v>
      </c>
      <c r="B68" s="21"/>
      <c r="C68" s="21"/>
      <c r="D68" s="21"/>
      <c r="E68" s="21"/>
      <c r="F68" s="21"/>
      <c r="G68" s="21">
        <f t="shared" si="11"/>
        <v>0</v>
      </c>
      <c r="H68" s="21"/>
      <c r="I68" s="21">
        <f t="shared" si="12"/>
        <v>0</v>
      </c>
      <c r="J68" s="22">
        <f t="shared" si="13"/>
        <v>0</v>
      </c>
      <c r="K68" s="23">
        <f t="shared" si="14"/>
        <v>0</v>
      </c>
    </row>
    <row r="69" spans="1:11">
      <c r="A69" s="24" t="s">
        <v>33</v>
      </c>
      <c r="B69" s="24"/>
      <c r="C69" s="24"/>
      <c r="D69" s="24"/>
      <c r="E69" s="24"/>
      <c r="F69" s="24"/>
      <c r="G69" s="24">
        <f t="shared" si="11"/>
        <v>0</v>
      </c>
      <c r="H69" s="24"/>
      <c r="I69" s="24">
        <f t="shared" si="12"/>
        <v>0</v>
      </c>
      <c r="J69" s="25">
        <f t="shared" si="13"/>
        <v>0</v>
      </c>
      <c r="K69" s="26">
        <f t="shared" si="14"/>
        <v>0</v>
      </c>
    </row>
    <row r="70" spans="1:11">
      <c r="A70" s="3" t="s">
        <v>34</v>
      </c>
      <c r="B70" s="3"/>
      <c r="C70" s="3"/>
      <c r="D70" s="3"/>
      <c r="E70" s="3"/>
      <c r="F70" s="3"/>
      <c r="G70" s="3">
        <f t="shared" si="11"/>
        <v>0</v>
      </c>
      <c r="H70" s="3"/>
      <c r="I70" s="3">
        <f t="shared" si="12"/>
        <v>0</v>
      </c>
      <c r="J70" s="27">
        <f t="shared" si="13"/>
        <v>0</v>
      </c>
      <c r="K70" s="28">
        <f t="shared" si="14"/>
        <v>0</v>
      </c>
    </row>
    <row r="71" spans="1:11">
      <c r="A71" s="29" t="s">
        <v>35</v>
      </c>
      <c r="B71" s="29"/>
      <c r="C71" s="29"/>
      <c r="D71" s="29"/>
      <c r="E71" s="29"/>
      <c r="F71" s="29"/>
      <c r="G71" s="29">
        <f t="shared" si="11"/>
        <v>0</v>
      </c>
      <c r="H71" s="29"/>
      <c r="I71" s="29">
        <f t="shared" si="12"/>
        <v>0</v>
      </c>
      <c r="J71" s="30">
        <f t="shared" si="13"/>
        <v>0</v>
      </c>
      <c r="K71" s="31">
        <f t="shared" si="14"/>
        <v>0</v>
      </c>
    </row>
    <row r="72" spans="1:11">
      <c r="A72" s="3"/>
      <c r="B72" s="3"/>
      <c r="C72" s="3"/>
      <c r="D72" s="3"/>
      <c r="E72" s="3"/>
      <c r="F72" s="3"/>
      <c r="G72" s="3">
        <f t="shared" si="11"/>
        <v>0</v>
      </c>
      <c r="H72" s="3"/>
      <c r="I72" s="3"/>
      <c r="J72" s="27"/>
      <c r="K72" s="28"/>
    </row>
    <row r="73" spans="1:11">
      <c r="A73" s="3"/>
      <c r="B73" s="3"/>
      <c r="C73" s="3"/>
      <c r="D73" s="3"/>
      <c r="E73" s="3"/>
      <c r="F73" s="3"/>
      <c r="G73" s="3">
        <f t="shared" si="11"/>
        <v>0</v>
      </c>
      <c r="H73" s="3"/>
      <c r="I73" s="3"/>
      <c r="J73" s="27"/>
      <c r="K73" s="28"/>
    </row>
    <row r="74" spans="1:11">
      <c r="A74" s="3"/>
      <c r="B74" s="3"/>
      <c r="C74" s="3"/>
      <c r="D74" s="3"/>
      <c r="E74" s="3"/>
      <c r="F74" s="3"/>
      <c r="G74" s="3">
        <f t="shared" si="11"/>
        <v>0</v>
      </c>
      <c r="H74" s="3"/>
      <c r="I74" s="3"/>
      <c r="J74" s="27"/>
      <c r="K74" s="28"/>
    </row>
    <row r="75" spans="1:11">
      <c r="A75" s="3"/>
      <c r="B75" s="3"/>
      <c r="C75" s="3"/>
      <c r="D75" s="3"/>
      <c r="E75" s="3"/>
      <c r="F75" s="3"/>
      <c r="G75" s="3">
        <f t="shared" si="11"/>
        <v>0</v>
      </c>
      <c r="H75" s="3"/>
      <c r="I75" s="3"/>
      <c r="J75" s="27"/>
      <c r="K75" s="28"/>
    </row>
    <row r="76" spans="1:11" ht="15.75">
      <c r="A76" s="7" t="s">
        <v>36</v>
      </c>
      <c r="G76" s="32">
        <f>SUM(G64:G75)</f>
        <v>0</v>
      </c>
      <c r="H76" s="33">
        <f>SUM(H60:H75)</f>
        <v>0</v>
      </c>
      <c r="I76" s="34">
        <f>SUM(I64:I75)</f>
        <v>0</v>
      </c>
      <c r="J76" s="34">
        <f>SUM(J64:J75)</f>
        <v>0</v>
      </c>
      <c r="K76" s="34">
        <f>SUM(K64:K75)</f>
        <v>0</v>
      </c>
    </row>
    <row r="77" spans="1:11">
      <c r="A77" s="3"/>
      <c r="B77" s="3" t="s">
        <v>37</v>
      </c>
      <c r="C77" s="3" t="s">
        <v>38</v>
      </c>
      <c r="D77" s="3" t="s">
        <v>25</v>
      </c>
      <c r="E77" s="3" t="s">
        <v>27</v>
      </c>
    </row>
    <row r="78" spans="1:11">
      <c r="A78" s="9" t="s">
        <v>28</v>
      </c>
      <c r="B78" s="9"/>
      <c r="C78" s="9"/>
      <c r="D78" s="9"/>
      <c r="E78" s="9">
        <f>(C78*200)+(D78*800)-(B78*1000)</f>
        <v>0</v>
      </c>
    </row>
    <row r="79" spans="1:11">
      <c r="A79" s="12" t="s">
        <v>29</v>
      </c>
      <c r="B79" s="12"/>
      <c r="C79" s="12"/>
      <c r="D79" s="12"/>
      <c r="E79" s="12">
        <f t="shared" ref="E79:E86" si="15">(C79*200)+(D79*800)-(B79*1000)</f>
        <v>0</v>
      </c>
    </row>
    <row r="80" spans="1:11">
      <c r="A80" s="35" t="s">
        <v>30</v>
      </c>
      <c r="B80" s="35"/>
      <c r="C80" s="35"/>
      <c r="D80" s="35"/>
      <c r="E80" s="35">
        <f t="shared" si="15"/>
        <v>0</v>
      </c>
      <c r="H80" s="33"/>
    </row>
    <row r="81" spans="1:11">
      <c r="A81" s="18" t="s">
        <v>31</v>
      </c>
      <c r="B81" s="18"/>
      <c r="C81" s="18"/>
      <c r="D81" s="18"/>
      <c r="E81" s="18">
        <f t="shared" si="15"/>
        <v>0</v>
      </c>
    </row>
    <row r="82" spans="1:11">
      <c r="A82" s="21" t="s">
        <v>32</v>
      </c>
      <c r="B82" s="21"/>
      <c r="C82" s="21"/>
      <c r="D82" s="21"/>
      <c r="E82" s="21">
        <f t="shared" si="15"/>
        <v>0</v>
      </c>
      <c r="J82" s="36" t="s">
        <v>39</v>
      </c>
      <c r="K82" s="36">
        <f>K69+K71</f>
        <v>0</v>
      </c>
    </row>
    <row r="83" spans="1:11">
      <c r="A83" s="24" t="s">
        <v>33</v>
      </c>
      <c r="B83" s="24"/>
      <c r="C83" s="24"/>
      <c r="D83" s="24"/>
      <c r="E83" s="24">
        <f t="shared" si="15"/>
        <v>0</v>
      </c>
      <c r="J83" s="36" t="s">
        <v>40</v>
      </c>
      <c r="K83" s="36">
        <f>K64+K67</f>
        <v>0</v>
      </c>
    </row>
    <row r="84" spans="1:11">
      <c r="A84" s="3" t="s">
        <v>34</v>
      </c>
      <c r="B84" s="3"/>
      <c r="C84" s="3"/>
      <c r="D84" s="3"/>
      <c r="E84" s="3">
        <f t="shared" si="15"/>
        <v>0</v>
      </c>
    </row>
    <row r="85" spans="1:11">
      <c r="A85" s="29" t="s">
        <v>35</v>
      </c>
      <c r="B85" s="29"/>
      <c r="C85" s="29"/>
      <c r="D85" s="29"/>
      <c r="E85" s="29">
        <f t="shared" si="15"/>
        <v>0</v>
      </c>
    </row>
    <row r="86" spans="1:11">
      <c r="A86" s="3"/>
      <c r="B86" s="3"/>
      <c r="C86" s="3"/>
      <c r="D86" s="3"/>
      <c r="E86" s="3">
        <f t="shared" si="15"/>
        <v>0</v>
      </c>
    </row>
    <row r="87" spans="1:11">
      <c r="B87" s="33">
        <f>SUM(B78:B86)</f>
        <v>0</v>
      </c>
      <c r="C87" s="33">
        <f>SUM(C78:C86)</f>
        <v>0</v>
      </c>
      <c r="D87" s="33">
        <f>SUM(D78:D86)</f>
        <v>0</v>
      </c>
      <c r="E87" s="34">
        <f>SUM(E78:E86)</f>
        <v>0</v>
      </c>
    </row>
    <row r="90" spans="1:11">
      <c r="I90" s="39">
        <v>41720</v>
      </c>
      <c r="J90" s="39">
        <v>41721</v>
      </c>
    </row>
    <row r="91" spans="1:11" ht="15.75">
      <c r="A91" s="7" t="s">
        <v>16</v>
      </c>
      <c r="I91" s="3" t="s">
        <v>17</v>
      </c>
      <c r="J91" s="3" t="s">
        <v>18</v>
      </c>
      <c r="K91" s="3" t="s">
        <v>19</v>
      </c>
    </row>
    <row r="92" spans="1:11">
      <c r="A92" s="3" t="s">
        <v>20</v>
      </c>
      <c r="B92" s="3" t="s">
        <v>21</v>
      </c>
      <c r="C92" s="49" t="s">
        <v>22</v>
      </c>
      <c r="D92" s="49"/>
      <c r="E92" s="49"/>
      <c r="F92" s="3" t="s">
        <v>23</v>
      </c>
      <c r="G92" s="3" t="s">
        <v>24</v>
      </c>
      <c r="H92" s="8" t="s">
        <v>25</v>
      </c>
      <c r="I92" s="8" t="s">
        <v>26</v>
      </c>
      <c r="J92" s="8" t="s">
        <v>26</v>
      </c>
      <c r="K92" s="3" t="s">
        <v>27</v>
      </c>
    </row>
    <row r="93" spans="1:11">
      <c r="A93" s="9" t="s">
        <v>28</v>
      </c>
      <c r="B93" s="9"/>
      <c r="C93" s="9"/>
      <c r="D93" s="9"/>
      <c r="E93" s="9"/>
      <c r="F93" s="9"/>
      <c r="G93" s="9">
        <f t="shared" ref="G93:G104" si="16">SUM(B93:F93)</f>
        <v>0</v>
      </c>
      <c r="H93" s="9"/>
      <c r="I93" s="9">
        <f t="shared" ref="I93:I100" si="17">H93*500-G93*500</f>
        <v>0</v>
      </c>
      <c r="J93" s="10">
        <f t="shared" ref="J93:J100" si="18">E107</f>
        <v>0</v>
      </c>
      <c r="K93" s="11">
        <f>I93+J93</f>
        <v>0</v>
      </c>
    </row>
    <row r="94" spans="1:11">
      <c r="A94" s="12" t="s">
        <v>29</v>
      </c>
      <c r="B94" s="12"/>
      <c r="C94" s="12"/>
      <c r="D94" s="12"/>
      <c r="E94" s="12"/>
      <c r="F94" s="12"/>
      <c r="G94" s="12">
        <f t="shared" si="16"/>
        <v>0</v>
      </c>
      <c r="H94" s="12"/>
      <c r="I94" s="12">
        <f t="shared" si="17"/>
        <v>0</v>
      </c>
      <c r="J94" s="13">
        <f t="shared" si="18"/>
        <v>0</v>
      </c>
      <c r="K94" s="14">
        <f t="shared" ref="K94:K100" si="19">I94+J94</f>
        <v>0</v>
      </c>
    </row>
    <row r="95" spans="1:11">
      <c r="A95" s="15" t="s">
        <v>30</v>
      </c>
      <c r="B95" s="15"/>
      <c r="C95" s="15"/>
      <c r="D95" s="15"/>
      <c r="E95" s="15"/>
      <c r="F95" s="15"/>
      <c r="G95" s="15">
        <f t="shared" si="16"/>
        <v>0</v>
      </c>
      <c r="H95" s="15"/>
      <c r="I95" s="15">
        <f t="shared" si="17"/>
        <v>0</v>
      </c>
      <c r="J95" s="16">
        <f t="shared" si="18"/>
        <v>0</v>
      </c>
      <c r="K95" s="17">
        <f t="shared" si="19"/>
        <v>0</v>
      </c>
    </row>
    <row r="96" spans="1:11">
      <c r="A96" s="18" t="s">
        <v>31</v>
      </c>
      <c r="B96" s="18"/>
      <c r="C96" s="18"/>
      <c r="D96" s="18"/>
      <c r="E96" s="18"/>
      <c r="F96" s="18"/>
      <c r="G96" s="18">
        <f t="shared" si="16"/>
        <v>0</v>
      </c>
      <c r="H96" s="18"/>
      <c r="I96" s="18">
        <f t="shared" si="17"/>
        <v>0</v>
      </c>
      <c r="J96" s="19">
        <f t="shared" si="18"/>
        <v>0</v>
      </c>
      <c r="K96" s="20">
        <f t="shared" si="19"/>
        <v>0</v>
      </c>
    </row>
    <row r="97" spans="1:11">
      <c r="A97" s="21" t="s">
        <v>32</v>
      </c>
      <c r="B97" s="21"/>
      <c r="C97" s="21"/>
      <c r="D97" s="21"/>
      <c r="E97" s="21"/>
      <c r="F97" s="21"/>
      <c r="G97" s="21">
        <f t="shared" si="16"/>
        <v>0</v>
      </c>
      <c r="H97" s="21"/>
      <c r="I97" s="21">
        <f t="shared" si="17"/>
        <v>0</v>
      </c>
      <c r="J97" s="22">
        <f t="shared" si="18"/>
        <v>0</v>
      </c>
      <c r="K97" s="23">
        <f t="shared" si="19"/>
        <v>0</v>
      </c>
    </row>
    <row r="98" spans="1:11">
      <c r="A98" s="24" t="s">
        <v>33</v>
      </c>
      <c r="B98" s="24"/>
      <c r="C98" s="24"/>
      <c r="D98" s="24"/>
      <c r="E98" s="24"/>
      <c r="F98" s="24"/>
      <c r="G98" s="24">
        <f t="shared" si="16"/>
        <v>0</v>
      </c>
      <c r="H98" s="24"/>
      <c r="I98" s="24">
        <f t="shared" si="17"/>
        <v>0</v>
      </c>
      <c r="J98" s="25">
        <f t="shared" si="18"/>
        <v>0</v>
      </c>
      <c r="K98" s="26">
        <f t="shared" si="19"/>
        <v>0</v>
      </c>
    </row>
    <row r="99" spans="1:11">
      <c r="A99" s="3" t="s">
        <v>34</v>
      </c>
      <c r="B99" s="3"/>
      <c r="C99" s="3"/>
      <c r="D99" s="3"/>
      <c r="E99" s="3"/>
      <c r="F99" s="3"/>
      <c r="G99" s="3">
        <f t="shared" si="16"/>
        <v>0</v>
      </c>
      <c r="H99" s="3"/>
      <c r="I99" s="3">
        <f t="shared" si="17"/>
        <v>0</v>
      </c>
      <c r="J99" s="27">
        <f t="shared" si="18"/>
        <v>0</v>
      </c>
      <c r="K99" s="28">
        <f t="shared" si="19"/>
        <v>0</v>
      </c>
    </row>
    <row r="100" spans="1:11">
      <c r="A100" s="29" t="s">
        <v>35</v>
      </c>
      <c r="B100" s="29"/>
      <c r="C100" s="29"/>
      <c r="D100" s="29"/>
      <c r="E100" s="29"/>
      <c r="F100" s="29"/>
      <c r="G100" s="29">
        <f t="shared" si="16"/>
        <v>0</v>
      </c>
      <c r="H100" s="29"/>
      <c r="I100" s="29">
        <f t="shared" si="17"/>
        <v>0</v>
      </c>
      <c r="J100" s="30">
        <f t="shared" si="18"/>
        <v>0</v>
      </c>
      <c r="K100" s="31">
        <f t="shared" si="19"/>
        <v>0</v>
      </c>
    </row>
    <row r="101" spans="1:11">
      <c r="A101" s="3"/>
      <c r="B101" s="3"/>
      <c r="C101" s="3"/>
      <c r="D101" s="3"/>
      <c r="E101" s="3"/>
      <c r="F101" s="3"/>
      <c r="G101" s="3">
        <f t="shared" si="16"/>
        <v>0</v>
      </c>
      <c r="H101" s="3"/>
      <c r="I101" s="3"/>
      <c r="J101" s="27"/>
      <c r="K101" s="28"/>
    </row>
    <row r="102" spans="1:11">
      <c r="A102" s="3"/>
      <c r="B102" s="3"/>
      <c r="C102" s="3"/>
      <c r="D102" s="3"/>
      <c r="E102" s="3"/>
      <c r="F102" s="3"/>
      <c r="G102" s="3">
        <f t="shared" si="16"/>
        <v>0</v>
      </c>
      <c r="H102" s="3"/>
      <c r="I102" s="3"/>
      <c r="J102" s="27"/>
      <c r="K102" s="28"/>
    </row>
    <row r="103" spans="1:11">
      <c r="A103" s="3"/>
      <c r="B103" s="3"/>
      <c r="C103" s="3"/>
      <c r="D103" s="3"/>
      <c r="E103" s="3"/>
      <c r="F103" s="3"/>
      <c r="G103" s="3">
        <f t="shared" si="16"/>
        <v>0</v>
      </c>
      <c r="H103" s="3"/>
      <c r="I103" s="3"/>
      <c r="J103" s="27"/>
      <c r="K103" s="28"/>
    </row>
    <row r="104" spans="1:11">
      <c r="A104" s="3"/>
      <c r="B104" s="3"/>
      <c r="C104" s="3"/>
      <c r="D104" s="3"/>
      <c r="E104" s="3"/>
      <c r="F104" s="3"/>
      <c r="G104" s="3">
        <f t="shared" si="16"/>
        <v>0</v>
      </c>
      <c r="H104" s="3"/>
      <c r="I104" s="3"/>
      <c r="J104" s="27"/>
      <c r="K104" s="28"/>
    </row>
    <row r="105" spans="1:11" ht="15.75">
      <c r="A105" s="7" t="s">
        <v>36</v>
      </c>
      <c r="G105" s="32">
        <f>SUM(G93:G104)</f>
        <v>0</v>
      </c>
      <c r="H105" s="33">
        <f>SUM(H89:H104)</f>
        <v>0</v>
      </c>
      <c r="I105" s="34">
        <f>SUM(I93:I104)</f>
        <v>0</v>
      </c>
      <c r="J105" s="34">
        <f>SUM(J93:J104)</f>
        <v>0</v>
      </c>
      <c r="K105" s="34">
        <f>SUM(K93:K104)</f>
        <v>0</v>
      </c>
    </row>
    <row r="106" spans="1:11">
      <c r="A106" s="3"/>
      <c r="B106" s="3" t="s">
        <v>37</v>
      </c>
      <c r="C106" s="3" t="s">
        <v>38</v>
      </c>
      <c r="D106" s="3" t="s">
        <v>25</v>
      </c>
      <c r="E106" s="3" t="s">
        <v>27</v>
      </c>
    </row>
    <row r="107" spans="1:11">
      <c r="A107" s="9" t="s">
        <v>28</v>
      </c>
      <c r="B107" s="9"/>
      <c r="C107" s="9"/>
      <c r="D107" s="9"/>
      <c r="E107" s="9">
        <f>(C107*200)+(D107*800)-(B107*1000)</f>
        <v>0</v>
      </c>
    </row>
    <row r="108" spans="1:11">
      <c r="A108" s="12" t="s">
        <v>29</v>
      </c>
      <c r="B108" s="12"/>
      <c r="C108" s="12"/>
      <c r="D108" s="12"/>
      <c r="E108" s="12">
        <f t="shared" ref="E108:E115" si="20">(C108*200)+(D108*800)-(B108*1000)</f>
        <v>0</v>
      </c>
    </row>
    <row r="109" spans="1:11">
      <c r="A109" s="35" t="s">
        <v>30</v>
      </c>
      <c r="B109" s="35"/>
      <c r="C109" s="35"/>
      <c r="D109" s="35"/>
      <c r="E109" s="35">
        <f t="shared" si="20"/>
        <v>0</v>
      </c>
      <c r="H109" s="33"/>
    </row>
    <row r="110" spans="1:11">
      <c r="A110" s="18" t="s">
        <v>31</v>
      </c>
      <c r="B110" s="18"/>
      <c r="C110" s="18"/>
      <c r="D110" s="18"/>
      <c r="E110" s="18">
        <f t="shared" si="20"/>
        <v>0</v>
      </c>
    </row>
    <row r="111" spans="1:11">
      <c r="A111" s="21" t="s">
        <v>32</v>
      </c>
      <c r="B111" s="21"/>
      <c r="C111" s="21"/>
      <c r="D111" s="21"/>
      <c r="E111" s="21">
        <f t="shared" si="20"/>
        <v>0</v>
      </c>
      <c r="J111" s="36" t="s">
        <v>39</v>
      </c>
      <c r="K111" s="36">
        <f>K98+K100</f>
        <v>0</v>
      </c>
    </row>
    <row r="112" spans="1:11">
      <c r="A112" s="24" t="s">
        <v>33</v>
      </c>
      <c r="B112" s="24"/>
      <c r="C112" s="24"/>
      <c r="D112" s="24"/>
      <c r="E112" s="24">
        <f t="shared" si="20"/>
        <v>0</v>
      </c>
      <c r="J112" s="36" t="s">
        <v>40</v>
      </c>
      <c r="K112" s="36">
        <f>K93+K96</f>
        <v>0</v>
      </c>
    </row>
    <row r="113" spans="1:11">
      <c r="A113" s="3" t="s">
        <v>34</v>
      </c>
      <c r="B113" s="3"/>
      <c r="C113" s="3"/>
      <c r="D113" s="3"/>
      <c r="E113" s="3">
        <f t="shared" si="20"/>
        <v>0</v>
      </c>
    </row>
    <row r="114" spans="1:11">
      <c r="A114" s="29" t="s">
        <v>35</v>
      </c>
      <c r="B114" s="29"/>
      <c r="C114" s="29"/>
      <c r="D114" s="29"/>
      <c r="E114" s="29">
        <f t="shared" si="20"/>
        <v>0</v>
      </c>
    </row>
    <row r="115" spans="1:11">
      <c r="A115" s="3"/>
      <c r="B115" s="3"/>
      <c r="C115" s="3"/>
      <c r="D115" s="3"/>
      <c r="E115" s="3">
        <f t="shared" si="20"/>
        <v>0</v>
      </c>
    </row>
    <row r="116" spans="1:11">
      <c r="B116" s="33">
        <f>SUM(B107:B115)</f>
        <v>0</v>
      </c>
      <c r="C116" s="33">
        <f>SUM(C107:C115)</f>
        <v>0</v>
      </c>
      <c r="D116" s="33">
        <f>SUM(D107:D115)</f>
        <v>0</v>
      </c>
      <c r="E116" s="34">
        <f>SUM(E107:E115)</f>
        <v>0</v>
      </c>
    </row>
    <row r="119" spans="1:11">
      <c r="I119" s="39">
        <v>41727</v>
      </c>
      <c r="J119" s="39">
        <v>41728</v>
      </c>
    </row>
    <row r="120" spans="1:11" ht="15.75">
      <c r="A120" s="7" t="s">
        <v>16</v>
      </c>
      <c r="I120" s="3" t="s">
        <v>17</v>
      </c>
      <c r="J120" s="3" t="s">
        <v>18</v>
      </c>
      <c r="K120" s="3" t="s">
        <v>19</v>
      </c>
    </row>
    <row r="121" spans="1:11">
      <c r="A121" s="3" t="s">
        <v>20</v>
      </c>
      <c r="B121" s="3" t="s">
        <v>21</v>
      </c>
      <c r="C121" s="49" t="s">
        <v>22</v>
      </c>
      <c r="D121" s="49"/>
      <c r="E121" s="49"/>
      <c r="F121" s="3" t="s">
        <v>23</v>
      </c>
      <c r="G121" s="3" t="s">
        <v>24</v>
      </c>
      <c r="H121" s="8" t="s">
        <v>25</v>
      </c>
      <c r="I121" s="8" t="s">
        <v>26</v>
      </c>
      <c r="J121" s="8" t="s">
        <v>26</v>
      </c>
      <c r="K121" s="3" t="s">
        <v>27</v>
      </c>
    </row>
    <row r="122" spans="1:11">
      <c r="A122" s="9" t="s">
        <v>28</v>
      </c>
      <c r="B122" s="9"/>
      <c r="C122" s="9"/>
      <c r="D122" s="9"/>
      <c r="E122" s="9"/>
      <c r="F122" s="9"/>
      <c r="G122" s="9">
        <f t="shared" ref="G122:G133" si="21">SUM(B122:F122)</f>
        <v>0</v>
      </c>
      <c r="H122" s="9"/>
      <c r="I122" s="9">
        <f t="shared" ref="I122:I129" si="22">H122*500-G122*500</f>
        <v>0</v>
      </c>
      <c r="J122" s="10">
        <f t="shared" ref="J122:J129" si="23">E136</f>
        <v>0</v>
      </c>
      <c r="K122" s="11">
        <f>I122+J122</f>
        <v>0</v>
      </c>
    </row>
    <row r="123" spans="1:11">
      <c r="A123" s="12" t="s">
        <v>29</v>
      </c>
      <c r="B123" s="12"/>
      <c r="C123" s="12"/>
      <c r="D123" s="12"/>
      <c r="E123" s="12"/>
      <c r="F123" s="12"/>
      <c r="G123" s="12">
        <f t="shared" si="21"/>
        <v>0</v>
      </c>
      <c r="H123" s="12"/>
      <c r="I123" s="12">
        <f t="shared" si="22"/>
        <v>0</v>
      </c>
      <c r="J123" s="13">
        <f t="shared" si="23"/>
        <v>0</v>
      </c>
      <c r="K123" s="14">
        <f t="shared" ref="K123:K129" si="24">I123+J123</f>
        <v>0</v>
      </c>
    </row>
    <row r="124" spans="1:11">
      <c r="A124" s="15" t="s">
        <v>30</v>
      </c>
      <c r="B124" s="15"/>
      <c r="C124" s="15"/>
      <c r="D124" s="15"/>
      <c r="E124" s="15"/>
      <c r="F124" s="15"/>
      <c r="G124" s="15">
        <f t="shared" si="21"/>
        <v>0</v>
      </c>
      <c r="H124" s="15"/>
      <c r="I124" s="15">
        <f t="shared" si="22"/>
        <v>0</v>
      </c>
      <c r="J124" s="16">
        <f t="shared" si="23"/>
        <v>0</v>
      </c>
      <c r="K124" s="17">
        <f t="shared" si="24"/>
        <v>0</v>
      </c>
    </row>
    <row r="125" spans="1:11">
      <c r="A125" s="18" t="s">
        <v>31</v>
      </c>
      <c r="B125" s="18"/>
      <c r="C125" s="18"/>
      <c r="D125" s="18"/>
      <c r="E125" s="18"/>
      <c r="F125" s="18"/>
      <c r="G125" s="18">
        <f t="shared" si="21"/>
        <v>0</v>
      </c>
      <c r="H125" s="18"/>
      <c r="I125" s="18">
        <f t="shared" si="22"/>
        <v>0</v>
      </c>
      <c r="J125" s="19">
        <f t="shared" si="23"/>
        <v>0</v>
      </c>
      <c r="K125" s="20">
        <f t="shared" si="24"/>
        <v>0</v>
      </c>
    </row>
    <row r="126" spans="1:11">
      <c r="A126" s="21" t="s">
        <v>32</v>
      </c>
      <c r="B126" s="21"/>
      <c r="C126" s="21"/>
      <c r="D126" s="21"/>
      <c r="E126" s="21"/>
      <c r="F126" s="21"/>
      <c r="G126" s="21">
        <f t="shared" si="21"/>
        <v>0</v>
      </c>
      <c r="H126" s="21"/>
      <c r="I126" s="21">
        <f t="shared" si="22"/>
        <v>0</v>
      </c>
      <c r="J126" s="22">
        <f t="shared" si="23"/>
        <v>0</v>
      </c>
      <c r="K126" s="23">
        <f t="shared" si="24"/>
        <v>0</v>
      </c>
    </row>
    <row r="127" spans="1:11">
      <c r="A127" s="24" t="s">
        <v>33</v>
      </c>
      <c r="B127" s="24"/>
      <c r="C127" s="24"/>
      <c r="D127" s="24"/>
      <c r="E127" s="24"/>
      <c r="F127" s="24"/>
      <c r="G127" s="24">
        <f t="shared" si="21"/>
        <v>0</v>
      </c>
      <c r="H127" s="24"/>
      <c r="I127" s="24">
        <f t="shared" si="22"/>
        <v>0</v>
      </c>
      <c r="J127" s="25">
        <f t="shared" si="23"/>
        <v>0</v>
      </c>
      <c r="K127" s="26">
        <f t="shared" si="24"/>
        <v>0</v>
      </c>
    </row>
    <row r="128" spans="1:11">
      <c r="A128" s="3" t="s">
        <v>34</v>
      </c>
      <c r="B128" s="3"/>
      <c r="C128" s="3"/>
      <c r="D128" s="3"/>
      <c r="E128" s="3"/>
      <c r="F128" s="3"/>
      <c r="G128" s="3">
        <f t="shared" si="21"/>
        <v>0</v>
      </c>
      <c r="H128" s="3"/>
      <c r="I128" s="3">
        <f t="shared" si="22"/>
        <v>0</v>
      </c>
      <c r="J128" s="27">
        <f t="shared" si="23"/>
        <v>0</v>
      </c>
      <c r="K128" s="28">
        <f t="shared" si="24"/>
        <v>0</v>
      </c>
    </row>
    <row r="129" spans="1:11">
      <c r="A129" s="29" t="s">
        <v>35</v>
      </c>
      <c r="B129" s="29"/>
      <c r="C129" s="29"/>
      <c r="D129" s="29"/>
      <c r="E129" s="29"/>
      <c r="F129" s="29"/>
      <c r="G129" s="29">
        <f t="shared" si="21"/>
        <v>0</v>
      </c>
      <c r="H129" s="29"/>
      <c r="I129" s="29">
        <f t="shared" si="22"/>
        <v>0</v>
      </c>
      <c r="J129" s="30">
        <f t="shared" si="23"/>
        <v>0</v>
      </c>
      <c r="K129" s="31">
        <f t="shared" si="24"/>
        <v>0</v>
      </c>
    </row>
    <row r="130" spans="1:11">
      <c r="A130" s="3"/>
      <c r="B130" s="3"/>
      <c r="C130" s="3"/>
      <c r="D130" s="3"/>
      <c r="E130" s="3"/>
      <c r="F130" s="3"/>
      <c r="G130" s="3">
        <f t="shared" si="21"/>
        <v>0</v>
      </c>
      <c r="H130" s="3"/>
      <c r="I130" s="3"/>
      <c r="J130" s="27"/>
      <c r="K130" s="28"/>
    </row>
    <row r="131" spans="1:11">
      <c r="A131" s="3"/>
      <c r="B131" s="3"/>
      <c r="C131" s="3"/>
      <c r="D131" s="3"/>
      <c r="E131" s="3"/>
      <c r="F131" s="3"/>
      <c r="G131" s="3">
        <f t="shared" si="21"/>
        <v>0</v>
      </c>
      <c r="H131" s="3"/>
      <c r="I131" s="3"/>
      <c r="J131" s="27"/>
      <c r="K131" s="28"/>
    </row>
    <row r="132" spans="1:11">
      <c r="A132" s="3"/>
      <c r="B132" s="3"/>
      <c r="C132" s="3"/>
      <c r="D132" s="3"/>
      <c r="E132" s="3"/>
      <c r="F132" s="3"/>
      <c r="G132" s="3">
        <f t="shared" si="21"/>
        <v>0</v>
      </c>
      <c r="H132" s="3"/>
      <c r="I132" s="3"/>
      <c r="J132" s="27"/>
      <c r="K132" s="28"/>
    </row>
    <row r="133" spans="1:11">
      <c r="A133" s="3"/>
      <c r="B133" s="3"/>
      <c r="C133" s="3"/>
      <c r="D133" s="3"/>
      <c r="E133" s="3"/>
      <c r="F133" s="3"/>
      <c r="G133" s="3">
        <f t="shared" si="21"/>
        <v>0</v>
      </c>
      <c r="H133" s="3"/>
      <c r="I133" s="3"/>
      <c r="J133" s="27"/>
      <c r="K133" s="28"/>
    </row>
    <row r="134" spans="1:11" ht="15.75">
      <c r="A134" s="7" t="s">
        <v>36</v>
      </c>
      <c r="G134" s="32">
        <f>SUM(G122:G133)</f>
        <v>0</v>
      </c>
      <c r="H134" s="33">
        <f>SUM(H118:H133)</f>
        <v>0</v>
      </c>
      <c r="I134" s="34">
        <f>SUM(I122:I133)</f>
        <v>0</v>
      </c>
      <c r="J134" s="34">
        <f>SUM(J122:J133)</f>
        <v>0</v>
      </c>
      <c r="K134" s="34">
        <f>SUM(K122:K133)</f>
        <v>0</v>
      </c>
    </row>
    <row r="135" spans="1:11">
      <c r="A135" s="3"/>
      <c r="B135" s="3" t="s">
        <v>37</v>
      </c>
      <c r="C135" s="3" t="s">
        <v>38</v>
      </c>
      <c r="D135" s="3" t="s">
        <v>25</v>
      </c>
      <c r="E135" s="3" t="s">
        <v>27</v>
      </c>
    </row>
    <row r="136" spans="1:11">
      <c r="A136" s="9" t="s">
        <v>28</v>
      </c>
      <c r="B136" s="9"/>
      <c r="C136" s="9"/>
      <c r="D136" s="9"/>
      <c r="E136" s="9">
        <f>(C136*200)+(D136*800)-(B136*1000)</f>
        <v>0</v>
      </c>
    </row>
    <row r="137" spans="1:11">
      <c r="A137" s="12" t="s">
        <v>29</v>
      </c>
      <c r="B137" s="12"/>
      <c r="C137" s="12"/>
      <c r="D137" s="12"/>
      <c r="E137" s="12">
        <f t="shared" ref="E137:E144" si="25">(C137*200)+(D137*800)-(B137*1000)</f>
        <v>0</v>
      </c>
    </row>
    <row r="138" spans="1:11">
      <c r="A138" s="35" t="s">
        <v>30</v>
      </c>
      <c r="B138" s="35"/>
      <c r="C138" s="35"/>
      <c r="D138" s="35"/>
      <c r="E138" s="35">
        <f t="shared" si="25"/>
        <v>0</v>
      </c>
      <c r="H138" s="33"/>
    </row>
    <row r="139" spans="1:11">
      <c r="A139" s="18" t="s">
        <v>31</v>
      </c>
      <c r="B139" s="18"/>
      <c r="C139" s="18"/>
      <c r="D139" s="18"/>
      <c r="E139" s="18">
        <f t="shared" si="25"/>
        <v>0</v>
      </c>
    </row>
    <row r="140" spans="1:11">
      <c r="A140" s="21" t="s">
        <v>32</v>
      </c>
      <c r="B140" s="21"/>
      <c r="C140" s="21"/>
      <c r="D140" s="21"/>
      <c r="E140" s="21">
        <f t="shared" si="25"/>
        <v>0</v>
      </c>
      <c r="J140" s="36" t="s">
        <v>39</v>
      </c>
      <c r="K140" s="36">
        <f>K127+K129</f>
        <v>0</v>
      </c>
    </row>
    <row r="141" spans="1:11">
      <c r="A141" s="24" t="s">
        <v>33</v>
      </c>
      <c r="B141" s="24"/>
      <c r="C141" s="24"/>
      <c r="D141" s="24"/>
      <c r="E141" s="24">
        <f t="shared" si="25"/>
        <v>0</v>
      </c>
      <c r="J141" s="36" t="s">
        <v>40</v>
      </c>
      <c r="K141" s="36">
        <f>K122+K125</f>
        <v>0</v>
      </c>
    </row>
    <row r="142" spans="1:11">
      <c r="A142" s="3" t="s">
        <v>34</v>
      </c>
      <c r="B142" s="3"/>
      <c r="C142" s="3"/>
      <c r="D142" s="3"/>
      <c r="E142" s="3">
        <f t="shared" si="25"/>
        <v>0</v>
      </c>
    </row>
    <row r="143" spans="1:11">
      <c r="A143" s="29" t="s">
        <v>35</v>
      </c>
      <c r="B143" s="29"/>
      <c r="C143" s="29"/>
      <c r="D143" s="29"/>
      <c r="E143" s="29">
        <f t="shared" si="25"/>
        <v>0</v>
      </c>
    </row>
    <row r="144" spans="1:11">
      <c r="A144" s="3"/>
      <c r="B144" s="3"/>
      <c r="C144" s="3"/>
      <c r="D144" s="3"/>
      <c r="E144" s="3">
        <f t="shared" si="25"/>
        <v>0</v>
      </c>
    </row>
    <row r="145" spans="1:11">
      <c r="B145" s="33">
        <f>SUM(B136:B144)</f>
        <v>0</v>
      </c>
      <c r="C145" s="33">
        <f>SUM(C136:C144)</f>
        <v>0</v>
      </c>
      <c r="D145" s="33">
        <f>SUM(D136:D144)</f>
        <v>0</v>
      </c>
      <c r="E145" s="34">
        <f>SUM(E136:E144)</f>
        <v>0</v>
      </c>
    </row>
    <row r="148" spans="1:11">
      <c r="I148" t="s">
        <v>45</v>
      </c>
      <c r="J148" t="s">
        <v>45</v>
      </c>
    </row>
    <row r="149" spans="1:11" ht="15.75">
      <c r="A149" s="7" t="s">
        <v>16</v>
      </c>
      <c r="I149" s="3" t="s">
        <v>17</v>
      </c>
      <c r="J149" s="3" t="s">
        <v>18</v>
      </c>
      <c r="K149" s="3" t="s">
        <v>19</v>
      </c>
    </row>
    <row r="150" spans="1:11">
      <c r="A150" s="3" t="s">
        <v>20</v>
      </c>
      <c r="B150" s="3" t="s">
        <v>21</v>
      </c>
      <c r="C150" s="49" t="s">
        <v>22</v>
      </c>
      <c r="D150" s="49"/>
      <c r="E150" s="49"/>
      <c r="F150" s="3" t="s">
        <v>23</v>
      </c>
      <c r="G150" s="3" t="s">
        <v>24</v>
      </c>
      <c r="H150" s="8" t="s">
        <v>25</v>
      </c>
      <c r="I150" s="8" t="s">
        <v>26</v>
      </c>
      <c r="J150" s="8" t="s">
        <v>26</v>
      </c>
      <c r="K150" s="3" t="s">
        <v>27</v>
      </c>
    </row>
    <row r="151" spans="1:11">
      <c r="A151" s="9" t="s">
        <v>28</v>
      </c>
      <c r="B151" s="9"/>
      <c r="C151" s="9"/>
      <c r="D151" s="9"/>
      <c r="E151" s="9"/>
      <c r="F151" s="9"/>
      <c r="G151" s="9">
        <f t="shared" ref="G151:G162" si="26">SUM(B151:F151)</f>
        <v>0</v>
      </c>
      <c r="H151" s="9"/>
      <c r="I151" s="9">
        <f t="shared" ref="I151:I158" si="27">H151*500-G151*500</f>
        <v>0</v>
      </c>
      <c r="J151" s="10">
        <f t="shared" ref="J151:J158" si="28">E165</f>
        <v>0</v>
      </c>
      <c r="K151" s="11">
        <f>I151+J151</f>
        <v>0</v>
      </c>
    </row>
    <row r="152" spans="1:11">
      <c r="A152" s="12" t="s">
        <v>29</v>
      </c>
      <c r="B152" s="12"/>
      <c r="C152" s="12"/>
      <c r="D152" s="12"/>
      <c r="E152" s="12"/>
      <c r="F152" s="12"/>
      <c r="G152" s="12">
        <f t="shared" si="26"/>
        <v>0</v>
      </c>
      <c r="H152" s="12"/>
      <c r="I152" s="12">
        <f t="shared" si="27"/>
        <v>0</v>
      </c>
      <c r="J152" s="13">
        <f t="shared" si="28"/>
        <v>0</v>
      </c>
      <c r="K152" s="14">
        <f t="shared" ref="K152:K158" si="29">I152+J152</f>
        <v>0</v>
      </c>
    </row>
    <row r="153" spans="1:11">
      <c r="A153" s="15" t="s">
        <v>30</v>
      </c>
      <c r="B153" s="15"/>
      <c r="C153" s="15"/>
      <c r="D153" s="15"/>
      <c r="E153" s="15"/>
      <c r="F153" s="15"/>
      <c r="G153" s="15">
        <f t="shared" si="26"/>
        <v>0</v>
      </c>
      <c r="H153" s="15"/>
      <c r="I153" s="15">
        <f t="shared" si="27"/>
        <v>0</v>
      </c>
      <c r="J153" s="16">
        <f t="shared" si="28"/>
        <v>0</v>
      </c>
      <c r="K153" s="17">
        <f t="shared" si="29"/>
        <v>0</v>
      </c>
    </row>
    <row r="154" spans="1:11">
      <c r="A154" s="18" t="s">
        <v>31</v>
      </c>
      <c r="B154" s="18"/>
      <c r="C154" s="18"/>
      <c r="D154" s="18"/>
      <c r="E154" s="18"/>
      <c r="F154" s="18"/>
      <c r="G154" s="18">
        <f t="shared" si="26"/>
        <v>0</v>
      </c>
      <c r="H154" s="18"/>
      <c r="I154" s="18">
        <f t="shared" si="27"/>
        <v>0</v>
      </c>
      <c r="J154" s="19">
        <f t="shared" si="28"/>
        <v>0</v>
      </c>
      <c r="K154" s="20">
        <f t="shared" si="29"/>
        <v>0</v>
      </c>
    </row>
    <row r="155" spans="1:11">
      <c r="A155" s="21" t="s">
        <v>32</v>
      </c>
      <c r="B155" s="21"/>
      <c r="C155" s="21"/>
      <c r="D155" s="21"/>
      <c r="E155" s="21"/>
      <c r="F155" s="21"/>
      <c r="G155" s="21">
        <f t="shared" si="26"/>
        <v>0</v>
      </c>
      <c r="H155" s="21"/>
      <c r="I155" s="21">
        <f t="shared" si="27"/>
        <v>0</v>
      </c>
      <c r="J155" s="22">
        <f t="shared" si="28"/>
        <v>0</v>
      </c>
      <c r="K155" s="23">
        <f t="shared" si="29"/>
        <v>0</v>
      </c>
    </row>
    <row r="156" spans="1:11">
      <c r="A156" s="24" t="s">
        <v>33</v>
      </c>
      <c r="B156" s="24"/>
      <c r="C156" s="24"/>
      <c r="D156" s="24"/>
      <c r="E156" s="24"/>
      <c r="F156" s="24"/>
      <c r="G156" s="24">
        <f t="shared" si="26"/>
        <v>0</v>
      </c>
      <c r="H156" s="24"/>
      <c r="I156" s="24">
        <f t="shared" si="27"/>
        <v>0</v>
      </c>
      <c r="J156" s="25">
        <f t="shared" si="28"/>
        <v>0</v>
      </c>
      <c r="K156" s="26">
        <f t="shared" si="29"/>
        <v>0</v>
      </c>
    </row>
    <row r="157" spans="1:11">
      <c r="A157" s="3" t="s">
        <v>34</v>
      </c>
      <c r="B157" s="3"/>
      <c r="C157" s="3"/>
      <c r="D157" s="3"/>
      <c r="E157" s="3"/>
      <c r="F157" s="3"/>
      <c r="G157" s="3">
        <f t="shared" si="26"/>
        <v>0</v>
      </c>
      <c r="H157" s="3"/>
      <c r="I157" s="3">
        <f t="shared" si="27"/>
        <v>0</v>
      </c>
      <c r="J157" s="27">
        <f t="shared" si="28"/>
        <v>0</v>
      </c>
      <c r="K157" s="28">
        <f t="shared" si="29"/>
        <v>0</v>
      </c>
    </row>
    <row r="158" spans="1:11">
      <c r="A158" s="29" t="s">
        <v>35</v>
      </c>
      <c r="B158" s="29"/>
      <c r="C158" s="29"/>
      <c r="D158" s="29"/>
      <c r="E158" s="29"/>
      <c r="F158" s="29"/>
      <c r="G158" s="29">
        <f t="shared" si="26"/>
        <v>0</v>
      </c>
      <c r="H158" s="29"/>
      <c r="I158" s="29">
        <f t="shared" si="27"/>
        <v>0</v>
      </c>
      <c r="J158" s="30">
        <f t="shared" si="28"/>
        <v>0</v>
      </c>
      <c r="K158" s="31">
        <f t="shared" si="29"/>
        <v>0</v>
      </c>
    </row>
    <row r="159" spans="1:11">
      <c r="A159" s="3"/>
      <c r="B159" s="3"/>
      <c r="C159" s="3"/>
      <c r="D159" s="3"/>
      <c r="E159" s="3"/>
      <c r="F159" s="3"/>
      <c r="G159" s="3">
        <f t="shared" si="26"/>
        <v>0</v>
      </c>
      <c r="H159" s="3"/>
      <c r="I159" s="3"/>
      <c r="J159" s="27"/>
      <c r="K159" s="28"/>
    </row>
    <row r="160" spans="1:11">
      <c r="A160" s="3"/>
      <c r="B160" s="3"/>
      <c r="C160" s="3"/>
      <c r="D160" s="3"/>
      <c r="E160" s="3"/>
      <c r="F160" s="3"/>
      <c r="G160" s="3">
        <f t="shared" si="26"/>
        <v>0</v>
      </c>
      <c r="H160" s="3"/>
      <c r="I160" s="3"/>
      <c r="J160" s="27"/>
      <c r="K160" s="28"/>
    </row>
    <row r="161" spans="1:11">
      <c r="A161" s="3"/>
      <c r="B161" s="3"/>
      <c r="C161" s="3"/>
      <c r="D161" s="3"/>
      <c r="E161" s="3"/>
      <c r="F161" s="3"/>
      <c r="G161" s="3">
        <f t="shared" si="26"/>
        <v>0</v>
      </c>
      <c r="H161" s="3"/>
      <c r="I161" s="3"/>
      <c r="J161" s="27"/>
      <c r="K161" s="28"/>
    </row>
    <row r="162" spans="1:11">
      <c r="A162" s="3"/>
      <c r="B162" s="3"/>
      <c r="C162" s="3"/>
      <c r="D162" s="3"/>
      <c r="E162" s="3"/>
      <c r="F162" s="3"/>
      <c r="G162" s="3">
        <f t="shared" si="26"/>
        <v>0</v>
      </c>
      <c r="H162" s="3"/>
      <c r="I162" s="3"/>
      <c r="J162" s="27"/>
      <c r="K162" s="28"/>
    </row>
    <row r="163" spans="1:11" ht="15.75">
      <c r="A163" s="7" t="s">
        <v>36</v>
      </c>
      <c r="G163" s="32">
        <f>SUM(G151:G162)</f>
        <v>0</v>
      </c>
      <c r="H163" s="33">
        <f>SUM(H147:H162)</f>
        <v>0</v>
      </c>
      <c r="I163" s="34">
        <f>SUM(I151:I162)</f>
        <v>0</v>
      </c>
      <c r="J163" s="34">
        <f>SUM(J151:J162)</f>
        <v>0</v>
      </c>
      <c r="K163" s="34">
        <f>SUM(K151:K162)</f>
        <v>0</v>
      </c>
    </row>
    <row r="164" spans="1:11">
      <c r="A164" s="3"/>
      <c r="B164" s="3" t="s">
        <v>37</v>
      </c>
      <c r="C164" s="3" t="s">
        <v>38</v>
      </c>
      <c r="D164" s="3" t="s">
        <v>25</v>
      </c>
      <c r="E164" s="3" t="s">
        <v>27</v>
      </c>
    </row>
    <row r="165" spans="1:11">
      <c r="A165" s="9" t="s">
        <v>28</v>
      </c>
      <c r="B165" s="9"/>
      <c r="C165" s="9"/>
      <c r="D165" s="9"/>
      <c r="E165" s="9">
        <f>(C165*200)+(D165*800)-(B165*1000)</f>
        <v>0</v>
      </c>
    </row>
    <row r="166" spans="1:11">
      <c r="A166" s="12" t="s">
        <v>29</v>
      </c>
      <c r="B166" s="12"/>
      <c r="C166" s="12"/>
      <c r="D166" s="12"/>
      <c r="E166" s="12">
        <f t="shared" ref="E166:E173" si="30">(C166*200)+(D166*800)-(B166*1000)</f>
        <v>0</v>
      </c>
    </row>
    <row r="167" spans="1:11">
      <c r="A167" s="35" t="s">
        <v>30</v>
      </c>
      <c r="B167" s="35"/>
      <c r="C167" s="35"/>
      <c r="D167" s="35"/>
      <c r="E167" s="35">
        <f t="shared" si="30"/>
        <v>0</v>
      </c>
      <c r="H167" s="33"/>
    </row>
    <row r="168" spans="1:11">
      <c r="A168" s="18" t="s">
        <v>31</v>
      </c>
      <c r="B168" s="18"/>
      <c r="C168" s="18"/>
      <c r="D168" s="18"/>
      <c r="E168" s="18">
        <f t="shared" si="30"/>
        <v>0</v>
      </c>
    </row>
    <row r="169" spans="1:11">
      <c r="A169" s="21" t="s">
        <v>32</v>
      </c>
      <c r="B169" s="21"/>
      <c r="C169" s="21"/>
      <c r="D169" s="21"/>
      <c r="E169" s="21">
        <f t="shared" si="30"/>
        <v>0</v>
      </c>
      <c r="J169" s="36" t="s">
        <v>39</v>
      </c>
      <c r="K169" s="36">
        <f>K156+K158</f>
        <v>0</v>
      </c>
    </row>
    <row r="170" spans="1:11">
      <c r="A170" s="24" t="s">
        <v>33</v>
      </c>
      <c r="B170" s="24"/>
      <c r="C170" s="24"/>
      <c r="D170" s="24"/>
      <c r="E170" s="24">
        <f t="shared" si="30"/>
        <v>0</v>
      </c>
      <c r="J170" s="36" t="s">
        <v>40</v>
      </c>
      <c r="K170" s="36">
        <f>K151+K154</f>
        <v>0</v>
      </c>
    </row>
    <row r="171" spans="1:11">
      <c r="A171" s="3" t="s">
        <v>34</v>
      </c>
      <c r="B171" s="3"/>
      <c r="C171" s="3"/>
      <c r="D171" s="3"/>
      <c r="E171" s="3">
        <f t="shared" si="30"/>
        <v>0</v>
      </c>
    </row>
    <row r="172" spans="1:11">
      <c r="A172" s="29" t="s">
        <v>35</v>
      </c>
      <c r="B172" s="29"/>
      <c r="C172" s="29"/>
      <c r="D172" s="29"/>
      <c r="E172" s="29">
        <f t="shared" si="30"/>
        <v>0</v>
      </c>
    </row>
    <row r="173" spans="1:11">
      <c r="A173" s="3"/>
      <c r="B173" s="3"/>
      <c r="C173" s="3"/>
      <c r="D173" s="3"/>
      <c r="E173" s="3">
        <f t="shared" si="30"/>
        <v>0</v>
      </c>
    </row>
    <row r="174" spans="1:11">
      <c r="B174" s="33">
        <f>SUM(B165:B173)</f>
        <v>0</v>
      </c>
      <c r="C174" s="33">
        <f>SUM(C165:C173)</f>
        <v>0</v>
      </c>
      <c r="D174" s="33">
        <f>SUM(D165:D173)</f>
        <v>0</v>
      </c>
      <c r="E174" s="34">
        <f>SUM(E165:E173)</f>
        <v>0</v>
      </c>
    </row>
  </sheetData>
  <mergeCells count="6">
    <mergeCell ref="C150:E150"/>
    <mergeCell ref="C5:E5"/>
    <mergeCell ref="C34:E34"/>
    <mergeCell ref="C63:E63"/>
    <mergeCell ref="C92:E92"/>
    <mergeCell ref="C121:E1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74"/>
  <sheetViews>
    <sheetView workbookViewId="0">
      <selection activeCell="N18" sqref="N18"/>
    </sheetView>
  </sheetViews>
  <sheetFormatPr defaultRowHeight="15"/>
  <sheetData>
    <row r="1" spans="1:14">
      <c r="A1" s="37" t="s">
        <v>5</v>
      </c>
    </row>
    <row r="3" spans="1:14" ht="15.75" thickBot="1">
      <c r="I3" s="39">
        <v>41734</v>
      </c>
      <c r="J3" s="39">
        <v>41735</v>
      </c>
    </row>
    <row r="4" spans="1:14" ht="16.5" thickTop="1">
      <c r="A4" s="7" t="s">
        <v>16</v>
      </c>
      <c r="I4" s="3" t="s">
        <v>17</v>
      </c>
      <c r="J4" s="3" t="s">
        <v>18</v>
      </c>
      <c r="K4" s="3" t="s">
        <v>19</v>
      </c>
      <c r="M4" s="40" t="s">
        <v>61</v>
      </c>
      <c r="N4" s="1"/>
    </row>
    <row r="5" spans="1:14">
      <c r="A5" s="3" t="s">
        <v>20</v>
      </c>
      <c r="B5" s="3" t="s">
        <v>21</v>
      </c>
      <c r="C5" s="49" t="s">
        <v>22</v>
      </c>
      <c r="D5" s="49"/>
      <c r="E5" s="49"/>
      <c r="F5" s="3" t="s">
        <v>23</v>
      </c>
      <c r="G5" s="3" t="s">
        <v>24</v>
      </c>
      <c r="H5" s="8" t="s">
        <v>25</v>
      </c>
      <c r="I5" s="8" t="s">
        <v>26</v>
      </c>
      <c r="J5" s="8" t="s">
        <v>26</v>
      </c>
      <c r="K5" s="3" t="s">
        <v>27</v>
      </c>
      <c r="M5" s="2" t="s">
        <v>20</v>
      </c>
      <c r="N5" s="41" t="s">
        <v>27</v>
      </c>
    </row>
    <row r="6" spans="1:14">
      <c r="A6" s="9" t="s">
        <v>28</v>
      </c>
      <c r="B6" s="9" t="s">
        <v>15</v>
      </c>
      <c r="C6" s="9"/>
      <c r="D6" s="9"/>
      <c r="E6" s="9"/>
      <c r="F6" s="9"/>
      <c r="G6" s="9">
        <f t="shared" ref="G6:G17" si="0">SUM(B6:F6)</f>
        <v>0</v>
      </c>
      <c r="H6" s="9"/>
      <c r="I6" s="9">
        <f t="shared" ref="I6:I13" si="1">H6*500-G6*500</f>
        <v>0</v>
      </c>
      <c r="J6" s="10">
        <f t="shared" ref="J6:J13" si="2">E20</f>
        <v>0</v>
      </c>
      <c r="K6" s="11">
        <f>I6+J6</f>
        <v>0</v>
      </c>
      <c r="M6" s="42" t="s">
        <v>28</v>
      </c>
      <c r="N6" s="4">
        <f t="shared" ref="N6:N13" si="3">SUM(K6,K35,K64,K93,K122,K151)</f>
        <v>0</v>
      </c>
    </row>
    <row r="7" spans="1:14">
      <c r="A7" s="12" t="s">
        <v>29</v>
      </c>
      <c r="B7" s="12" t="s">
        <v>15</v>
      </c>
      <c r="C7" s="12" t="s">
        <v>15</v>
      </c>
      <c r="D7" s="12" t="s">
        <v>15</v>
      </c>
      <c r="E7" s="12" t="s">
        <v>15</v>
      </c>
      <c r="F7" s="12"/>
      <c r="G7" s="12">
        <f t="shared" si="0"/>
        <v>0</v>
      </c>
      <c r="H7" s="12"/>
      <c r="I7" s="12">
        <f t="shared" si="1"/>
        <v>0</v>
      </c>
      <c r="J7" s="13">
        <f t="shared" si="2"/>
        <v>0</v>
      </c>
      <c r="K7" s="14">
        <f t="shared" ref="K7:K13" si="4">I7+J7</f>
        <v>0</v>
      </c>
      <c r="M7" s="43" t="s">
        <v>29</v>
      </c>
      <c r="N7" s="4">
        <f t="shared" si="3"/>
        <v>0</v>
      </c>
    </row>
    <row r="8" spans="1:14">
      <c r="A8" s="15" t="s">
        <v>30</v>
      </c>
      <c r="B8" s="15" t="s">
        <v>15</v>
      </c>
      <c r="C8" s="15"/>
      <c r="D8" s="15"/>
      <c r="E8" s="15"/>
      <c r="F8" s="15"/>
      <c r="G8" s="15">
        <f t="shared" si="0"/>
        <v>0</v>
      </c>
      <c r="H8" s="15"/>
      <c r="I8" s="15">
        <f t="shared" si="1"/>
        <v>0</v>
      </c>
      <c r="J8" s="16">
        <f t="shared" si="2"/>
        <v>0</v>
      </c>
      <c r="K8" s="17">
        <f t="shared" si="4"/>
        <v>0</v>
      </c>
      <c r="M8" s="44" t="s">
        <v>30</v>
      </c>
      <c r="N8" s="4">
        <f t="shared" si="3"/>
        <v>0</v>
      </c>
    </row>
    <row r="9" spans="1:14">
      <c r="A9" s="18" t="s">
        <v>31</v>
      </c>
      <c r="B9" s="18" t="s">
        <v>15</v>
      </c>
      <c r="C9" s="18"/>
      <c r="D9" s="18"/>
      <c r="E9" s="18"/>
      <c r="F9" s="18"/>
      <c r="G9" s="18">
        <f t="shared" si="0"/>
        <v>0</v>
      </c>
      <c r="H9" s="18"/>
      <c r="I9" s="18">
        <f t="shared" si="1"/>
        <v>0</v>
      </c>
      <c r="J9" s="19">
        <f t="shared" si="2"/>
        <v>0</v>
      </c>
      <c r="K9" s="20">
        <f t="shared" si="4"/>
        <v>0</v>
      </c>
      <c r="M9" s="45" t="s">
        <v>31</v>
      </c>
      <c r="N9" s="4">
        <f t="shared" si="3"/>
        <v>0</v>
      </c>
    </row>
    <row r="10" spans="1:14">
      <c r="A10" s="21" t="s">
        <v>32</v>
      </c>
      <c r="B10" s="21" t="s">
        <v>15</v>
      </c>
      <c r="C10" s="21"/>
      <c r="D10" s="21"/>
      <c r="E10" s="21"/>
      <c r="F10" s="21"/>
      <c r="G10" s="21">
        <f t="shared" si="0"/>
        <v>0</v>
      </c>
      <c r="H10" s="21"/>
      <c r="I10" s="21">
        <f t="shared" si="1"/>
        <v>0</v>
      </c>
      <c r="J10" s="22">
        <f t="shared" si="2"/>
        <v>0</v>
      </c>
      <c r="K10" s="23">
        <f t="shared" si="4"/>
        <v>0</v>
      </c>
      <c r="M10" s="46" t="s">
        <v>32</v>
      </c>
      <c r="N10" s="4">
        <f t="shared" si="3"/>
        <v>0</v>
      </c>
    </row>
    <row r="11" spans="1:14">
      <c r="A11" s="24" t="s">
        <v>33</v>
      </c>
      <c r="B11" s="24" t="s">
        <v>15</v>
      </c>
      <c r="C11" s="24"/>
      <c r="D11" s="24"/>
      <c r="E11" s="24"/>
      <c r="F11" s="24"/>
      <c r="G11" s="24">
        <f t="shared" si="0"/>
        <v>0</v>
      </c>
      <c r="H11" s="24"/>
      <c r="I11" s="24">
        <f t="shared" si="1"/>
        <v>0</v>
      </c>
      <c r="J11" s="25">
        <f t="shared" si="2"/>
        <v>0</v>
      </c>
      <c r="K11" s="26">
        <f t="shared" si="4"/>
        <v>0</v>
      </c>
      <c r="M11" s="47" t="s">
        <v>33</v>
      </c>
      <c r="N11" s="4">
        <f t="shared" si="3"/>
        <v>0</v>
      </c>
    </row>
    <row r="12" spans="1:14">
      <c r="A12" s="3" t="s">
        <v>34</v>
      </c>
      <c r="B12" s="3" t="s">
        <v>15</v>
      </c>
      <c r="C12" s="3"/>
      <c r="D12" s="3"/>
      <c r="E12" s="3"/>
      <c r="F12" s="3"/>
      <c r="G12" s="3">
        <f t="shared" si="0"/>
        <v>0</v>
      </c>
      <c r="H12" s="3"/>
      <c r="I12" s="3">
        <f t="shared" si="1"/>
        <v>0</v>
      </c>
      <c r="J12" s="27">
        <f t="shared" si="2"/>
        <v>0</v>
      </c>
      <c r="K12" s="28">
        <f t="shared" si="4"/>
        <v>0</v>
      </c>
      <c r="M12" s="2" t="s">
        <v>34</v>
      </c>
      <c r="N12" s="4">
        <f t="shared" si="3"/>
        <v>0</v>
      </c>
    </row>
    <row r="13" spans="1:14">
      <c r="A13" s="29" t="s">
        <v>35</v>
      </c>
      <c r="B13" s="29" t="s">
        <v>15</v>
      </c>
      <c r="C13" s="29"/>
      <c r="D13" s="29"/>
      <c r="E13" s="29"/>
      <c r="F13" s="29"/>
      <c r="G13" s="29">
        <f t="shared" si="0"/>
        <v>0</v>
      </c>
      <c r="H13" s="29"/>
      <c r="I13" s="29">
        <f t="shared" si="1"/>
        <v>0</v>
      </c>
      <c r="J13" s="30">
        <f t="shared" si="2"/>
        <v>0</v>
      </c>
      <c r="K13" s="31">
        <f t="shared" si="4"/>
        <v>0</v>
      </c>
      <c r="M13" s="48" t="s">
        <v>35</v>
      </c>
      <c r="N13" s="4">
        <f t="shared" si="3"/>
        <v>0</v>
      </c>
    </row>
    <row r="14" spans="1:14">
      <c r="A14" s="3" t="s">
        <v>15</v>
      </c>
      <c r="B14" s="3" t="s">
        <v>15</v>
      </c>
      <c r="C14" s="3"/>
      <c r="D14" s="3"/>
      <c r="E14" s="3"/>
      <c r="F14" s="3"/>
      <c r="G14" s="3">
        <v>0</v>
      </c>
      <c r="H14" s="3"/>
      <c r="I14" s="3"/>
      <c r="J14" s="27"/>
      <c r="K14" s="28"/>
      <c r="M14" s="2" t="s">
        <v>15</v>
      </c>
      <c r="N14" s="4"/>
    </row>
    <row r="15" spans="1:14">
      <c r="A15" s="3" t="s">
        <v>15</v>
      </c>
      <c r="B15" s="3"/>
      <c r="C15" s="3"/>
      <c r="D15" s="3"/>
      <c r="E15" s="3"/>
      <c r="F15" s="3"/>
      <c r="G15" s="3">
        <f t="shared" si="0"/>
        <v>0</v>
      </c>
      <c r="H15" s="3"/>
      <c r="I15" s="3"/>
      <c r="J15" s="27"/>
      <c r="K15" s="28"/>
      <c r="M15" s="2" t="s">
        <v>15</v>
      </c>
      <c r="N15" s="4"/>
    </row>
    <row r="16" spans="1:14">
      <c r="A16" s="3" t="s">
        <v>15</v>
      </c>
      <c r="B16" s="3"/>
      <c r="C16" s="3"/>
      <c r="D16" s="3"/>
      <c r="E16" s="3"/>
      <c r="F16" s="3"/>
      <c r="G16" s="3">
        <f t="shared" si="0"/>
        <v>0</v>
      </c>
      <c r="H16" s="3"/>
      <c r="I16" s="3"/>
      <c r="J16" s="27"/>
      <c r="K16" s="28"/>
      <c r="M16" s="2" t="s">
        <v>15</v>
      </c>
      <c r="N16" s="4"/>
    </row>
    <row r="17" spans="1:14" ht="15.75" thickBot="1">
      <c r="A17" s="3" t="s">
        <v>15</v>
      </c>
      <c r="B17" s="3"/>
      <c r="C17" s="3"/>
      <c r="D17" s="3"/>
      <c r="E17" s="3"/>
      <c r="F17" s="3"/>
      <c r="G17" s="3">
        <f t="shared" si="0"/>
        <v>0</v>
      </c>
      <c r="H17" s="3"/>
      <c r="I17" s="3"/>
      <c r="J17" s="27"/>
      <c r="K17" s="28"/>
      <c r="M17" s="5" t="s">
        <v>15</v>
      </c>
      <c r="N17" s="6"/>
    </row>
    <row r="18" spans="1:14" ht="16.5" thickTop="1">
      <c r="A18" s="7" t="s">
        <v>36</v>
      </c>
      <c r="G18" s="32">
        <f>SUM(G6:G17)</f>
        <v>0</v>
      </c>
      <c r="H18" s="33">
        <f>SUM(H2:H17)</f>
        <v>0</v>
      </c>
      <c r="I18" s="34">
        <f>SUM(I6:I17)</f>
        <v>0</v>
      </c>
      <c r="J18" s="34">
        <f>SUM(J6:J17)</f>
        <v>0</v>
      </c>
      <c r="K18" s="34">
        <f>SUM(K6:K17)</f>
        <v>0</v>
      </c>
      <c r="M18" t="s">
        <v>14</v>
      </c>
      <c r="N18">
        <f>SUM(N6:N17)</f>
        <v>0</v>
      </c>
    </row>
    <row r="19" spans="1:14">
      <c r="A19" s="3"/>
      <c r="B19" s="3" t="s">
        <v>37</v>
      </c>
      <c r="C19" s="3" t="s">
        <v>38</v>
      </c>
      <c r="D19" s="3" t="s">
        <v>25</v>
      </c>
      <c r="E19" s="3" t="s">
        <v>27</v>
      </c>
    </row>
    <row r="20" spans="1:14">
      <c r="A20" s="9" t="s">
        <v>28</v>
      </c>
      <c r="B20" s="9"/>
      <c r="C20" s="9"/>
      <c r="D20" s="9"/>
      <c r="E20" s="9">
        <f>(C20*200)+(D20*800)-(B20*1000)</f>
        <v>0</v>
      </c>
      <c r="H20" t="s">
        <v>15</v>
      </c>
    </row>
    <row r="21" spans="1:14">
      <c r="A21" s="12" t="s">
        <v>29</v>
      </c>
      <c r="B21" s="12"/>
      <c r="C21" s="12"/>
      <c r="D21" s="12"/>
      <c r="E21" s="12">
        <f t="shared" ref="E21:E28" si="5">(C21*200)+(D21*800)-(B21*1000)</f>
        <v>0</v>
      </c>
      <c r="H21" t="s">
        <v>15</v>
      </c>
    </row>
    <row r="22" spans="1:14">
      <c r="A22" s="35" t="s">
        <v>30</v>
      </c>
      <c r="B22" s="35"/>
      <c r="C22" s="35"/>
      <c r="D22" s="35"/>
      <c r="E22" s="35">
        <f t="shared" si="5"/>
        <v>0</v>
      </c>
      <c r="H22" s="33"/>
    </row>
    <row r="23" spans="1:14">
      <c r="A23" s="18" t="s">
        <v>31</v>
      </c>
      <c r="B23" s="18"/>
      <c r="C23" s="18"/>
      <c r="D23" s="18"/>
      <c r="E23" s="18">
        <f t="shared" si="5"/>
        <v>0</v>
      </c>
    </row>
    <row r="24" spans="1:14">
      <c r="A24" s="21" t="s">
        <v>32</v>
      </c>
      <c r="B24" s="21"/>
      <c r="C24" s="21"/>
      <c r="D24" s="21"/>
      <c r="E24" s="21">
        <f t="shared" si="5"/>
        <v>0</v>
      </c>
      <c r="J24" s="36" t="s">
        <v>39</v>
      </c>
      <c r="K24" s="36">
        <f>K11+K13</f>
        <v>0</v>
      </c>
    </row>
    <row r="25" spans="1:14">
      <c r="A25" s="24" t="s">
        <v>33</v>
      </c>
      <c r="B25" s="24"/>
      <c r="C25" s="24"/>
      <c r="D25" s="24"/>
      <c r="E25" s="24">
        <f t="shared" si="5"/>
        <v>0</v>
      </c>
      <c r="J25" s="36" t="s">
        <v>40</v>
      </c>
      <c r="K25" s="36">
        <f>K6+K9</f>
        <v>0</v>
      </c>
    </row>
    <row r="26" spans="1:14">
      <c r="A26" s="3" t="s">
        <v>34</v>
      </c>
      <c r="B26" s="3"/>
      <c r="C26" s="3"/>
      <c r="D26" s="3"/>
      <c r="E26" s="3">
        <f t="shared" si="5"/>
        <v>0</v>
      </c>
    </row>
    <row r="27" spans="1:14">
      <c r="A27" s="29" t="s">
        <v>35</v>
      </c>
      <c r="B27" s="29"/>
      <c r="C27" s="29"/>
      <c r="D27" s="29"/>
      <c r="E27" s="29">
        <f t="shared" si="5"/>
        <v>0</v>
      </c>
    </row>
    <row r="28" spans="1:14">
      <c r="A28" s="3"/>
      <c r="B28" s="3"/>
      <c r="C28" s="3"/>
      <c r="D28" s="3"/>
      <c r="E28" s="3">
        <f t="shared" si="5"/>
        <v>0</v>
      </c>
    </row>
    <row r="29" spans="1:14">
      <c r="B29" s="33">
        <f>SUM(B20:B28)</f>
        <v>0</v>
      </c>
      <c r="C29" s="33">
        <f>SUM(C20:C28)</f>
        <v>0</v>
      </c>
      <c r="D29" s="33">
        <f>SUM(D20:D28)</f>
        <v>0</v>
      </c>
      <c r="E29" s="34">
        <f>SUM(E20:E28)</f>
        <v>0</v>
      </c>
    </row>
    <row r="32" spans="1:14">
      <c r="I32" s="39">
        <v>41741</v>
      </c>
      <c r="J32" s="39">
        <v>41742</v>
      </c>
    </row>
    <row r="33" spans="1:11" ht="15.75">
      <c r="A33" s="7" t="s">
        <v>16</v>
      </c>
      <c r="I33" s="3" t="s">
        <v>17</v>
      </c>
      <c r="J33" s="3" t="s">
        <v>18</v>
      </c>
      <c r="K33" s="3" t="s">
        <v>19</v>
      </c>
    </row>
    <row r="34" spans="1:11">
      <c r="A34" s="3" t="s">
        <v>20</v>
      </c>
      <c r="B34" s="3" t="s">
        <v>21</v>
      </c>
      <c r="C34" s="49" t="s">
        <v>22</v>
      </c>
      <c r="D34" s="49"/>
      <c r="E34" s="49"/>
      <c r="F34" s="3" t="s">
        <v>23</v>
      </c>
      <c r="G34" s="3" t="s">
        <v>24</v>
      </c>
      <c r="H34" s="8" t="s">
        <v>25</v>
      </c>
      <c r="I34" s="8" t="s">
        <v>26</v>
      </c>
      <c r="J34" s="8" t="s">
        <v>26</v>
      </c>
      <c r="K34" s="3" t="s">
        <v>27</v>
      </c>
    </row>
    <row r="35" spans="1:11">
      <c r="A35" s="9" t="s">
        <v>28</v>
      </c>
      <c r="B35" s="9"/>
      <c r="C35" s="9"/>
      <c r="D35" s="9"/>
      <c r="E35" s="9"/>
      <c r="F35" s="9"/>
      <c r="G35" s="9">
        <f t="shared" ref="G35:G46" si="6">SUM(B35:F35)</f>
        <v>0</v>
      </c>
      <c r="H35" s="9"/>
      <c r="I35" s="9">
        <f t="shared" ref="I35:I42" si="7">H35*500-G35*500</f>
        <v>0</v>
      </c>
      <c r="J35" s="10">
        <f t="shared" ref="J35:J42" si="8">E49</f>
        <v>0</v>
      </c>
      <c r="K35" s="11">
        <f>I35+J35</f>
        <v>0</v>
      </c>
    </row>
    <row r="36" spans="1:11">
      <c r="A36" s="12" t="s">
        <v>29</v>
      </c>
      <c r="B36" s="12"/>
      <c r="C36" s="12"/>
      <c r="D36" s="12"/>
      <c r="E36" s="12"/>
      <c r="F36" s="12"/>
      <c r="G36" s="12">
        <f t="shared" si="6"/>
        <v>0</v>
      </c>
      <c r="H36" s="12"/>
      <c r="I36" s="12">
        <f t="shared" si="7"/>
        <v>0</v>
      </c>
      <c r="J36" s="13">
        <f t="shared" si="8"/>
        <v>0</v>
      </c>
      <c r="K36" s="14">
        <f t="shared" ref="K36:K42" si="9">I36+J36</f>
        <v>0</v>
      </c>
    </row>
    <row r="37" spans="1:11">
      <c r="A37" s="15" t="s">
        <v>30</v>
      </c>
      <c r="B37" s="15"/>
      <c r="C37" s="15"/>
      <c r="D37" s="15"/>
      <c r="E37" s="15"/>
      <c r="F37" s="15"/>
      <c r="G37" s="15">
        <f t="shared" si="6"/>
        <v>0</v>
      </c>
      <c r="H37" s="15"/>
      <c r="I37" s="15">
        <f t="shared" si="7"/>
        <v>0</v>
      </c>
      <c r="J37" s="16">
        <f t="shared" si="8"/>
        <v>0</v>
      </c>
      <c r="K37" s="17">
        <f t="shared" si="9"/>
        <v>0</v>
      </c>
    </row>
    <row r="38" spans="1:11">
      <c r="A38" s="18" t="s">
        <v>31</v>
      </c>
      <c r="B38" s="18"/>
      <c r="C38" s="18"/>
      <c r="D38" s="18"/>
      <c r="E38" s="18"/>
      <c r="F38" s="18"/>
      <c r="G38" s="18">
        <f t="shared" si="6"/>
        <v>0</v>
      </c>
      <c r="H38" s="18"/>
      <c r="I38" s="18">
        <f t="shared" si="7"/>
        <v>0</v>
      </c>
      <c r="J38" s="19">
        <f t="shared" si="8"/>
        <v>0</v>
      </c>
      <c r="K38" s="20">
        <f t="shared" si="9"/>
        <v>0</v>
      </c>
    </row>
    <row r="39" spans="1:11">
      <c r="A39" s="21" t="s">
        <v>32</v>
      </c>
      <c r="B39" s="21"/>
      <c r="C39" s="21"/>
      <c r="D39" s="21"/>
      <c r="E39" s="21"/>
      <c r="F39" s="21"/>
      <c r="G39" s="21">
        <f t="shared" si="6"/>
        <v>0</v>
      </c>
      <c r="H39" s="21"/>
      <c r="I39" s="21">
        <f t="shared" si="7"/>
        <v>0</v>
      </c>
      <c r="J39" s="22">
        <f t="shared" si="8"/>
        <v>0</v>
      </c>
      <c r="K39" s="23">
        <f t="shared" si="9"/>
        <v>0</v>
      </c>
    </row>
    <row r="40" spans="1:11">
      <c r="A40" s="24" t="s">
        <v>33</v>
      </c>
      <c r="B40" s="24"/>
      <c r="C40" s="24"/>
      <c r="D40" s="24"/>
      <c r="E40" s="24"/>
      <c r="F40" s="24"/>
      <c r="G40" s="24">
        <f t="shared" si="6"/>
        <v>0</v>
      </c>
      <c r="H40" s="24"/>
      <c r="I40" s="24">
        <f t="shared" si="7"/>
        <v>0</v>
      </c>
      <c r="J40" s="25">
        <f t="shared" si="8"/>
        <v>0</v>
      </c>
      <c r="K40" s="26">
        <f t="shared" si="9"/>
        <v>0</v>
      </c>
    </row>
    <row r="41" spans="1:11">
      <c r="A41" s="3" t="s">
        <v>34</v>
      </c>
      <c r="B41" s="3"/>
      <c r="C41" s="3"/>
      <c r="D41" s="3"/>
      <c r="E41" s="3"/>
      <c r="F41" s="3"/>
      <c r="G41" s="3">
        <f t="shared" si="6"/>
        <v>0</v>
      </c>
      <c r="H41" s="3"/>
      <c r="I41" s="3">
        <f t="shared" si="7"/>
        <v>0</v>
      </c>
      <c r="J41" s="27">
        <f t="shared" si="8"/>
        <v>0</v>
      </c>
      <c r="K41" s="28">
        <f t="shared" si="9"/>
        <v>0</v>
      </c>
    </row>
    <row r="42" spans="1:11">
      <c r="A42" s="29" t="s">
        <v>35</v>
      </c>
      <c r="B42" s="29"/>
      <c r="C42" s="29"/>
      <c r="D42" s="29"/>
      <c r="E42" s="29"/>
      <c r="F42" s="29"/>
      <c r="G42" s="29">
        <f t="shared" si="6"/>
        <v>0</v>
      </c>
      <c r="H42" s="29"/>
      <c r="I42" s="29">
        <f t="shared" si="7"/>
        <v>0</v>
      </c>
      <c r="J42" s="30">
        <f t="shared" si="8"/>
        <v>0</v>
      </c>
      <c r="K42" s="31">
        <f t="shared" si="9"/>
        <v>0</v>
      </c>
    </row>
    <row r="43" spans="1:11">
      <c r="A43" s="3"/>
      <c r="B43" s="3"/>
      <c r="C43" s="3"/>
      <c r="D43" s="3"/>
      <c r="E43" s="3"/>
      <c r="F43" s="3"/>
      <c r="G43" s="3">
        <f t="shared" si="6"/>
        <v>0</v>
      </c>
      <c r="H43" s="3"/>
      <c r="I43" s="3"/>
      <c r="J43" s="27"/>
      <c r="K43" s="28"/>
    </row>
    <row r="44" spans="1:11">
      <c r="A44" s="3"/>
      <c r="B44" s="3"/>
      <c r="C44" s="3"/>
      <c r="D44" s="3"/>
      <c r="E44" s="3"/>
      <c r="F44" s="3"/>
      <c r="G44" s="3">
        <f t="shared" si="6"/>
        <v>0</v>
      </c>
      <c r="H44" s="3"/>
      <c r="I44" s="3"/>
      <c r="J44" s="27"/>
      <c r="K44" s="28"/>
    </row>
    <row r="45" spans="1:11">
      <c r="A45" s="3"/>
      <c r="B45" s="3"/>
      <c r="C45" s="3"/>
      <c r="D45" s="3"/>
      <c r="E45" s="3"/>
      <c r="F45" s="3"/>
      <c r="G45" s="3">
        <f t="shared" si="6"/>
        <v>0</v>
      </c>
      <c r="H45" s="3"/>
      <c r="I45" s="3"/>
      <c r="J45" s="27"/>
      <c r="K45" s="28"/>
    </row>
    <row r="46" spans="1:11">
      <c r="A46" s="3"/>
      <c r="B46" s="3"/>
      <c r="C46" s="3"/>
      <c r="D46" s="3"/>
      <c r="E46" s="3"/>
      <c r="F46" s="3"/>
      <c r="G46" s="3">
        <f t="shared" si="6"/>
        <v>0</v>
      </c>
      <c r="H46" s="3"/>
      <c r="I46" s="3"/>
      <c r="J46" s="27"/>
      <c r="K46" s="28"/>
    </row>
    <row r="47" spans="1:11" ht="15.75">
      <c r="A47" s="7" t="s">
        <v>36</v>
      </c>
      <c r="G47" s="32">
        <f>SUM(G35:G46)</f>
        <v>0</v>
      </c>
      <c r="H47" s="33">
        <f>SUM(H31:H46)</f>
        <v>0</v>
      </c>
      <c r="I47" s="34">
        <f>SUM(I35:I46)</f>
        <v>0</v>
      </c>
      <c r="J47" s="34">
        <f>SUM(J35:J46)</f>
        <v>0</v>
      </c>
      <c r="K47" s="34">
        <f>SUM(K35:K46)</f>
        <v>0</v>
      </c>
    </row>
    <row r="48" spans="1:11">
      <c r="A48" s="3"/>
      <c r="B48" s="3" t="s">
        <v>37</v>
      </c>
      <c r="C48" s="3" t="s">
        <v>38</v>
      </c>
      <c r="D48" s="3" t="s">
        <v>25</v>
      </c>
      <c r="E48" s="3" t="s">
        <v>27</v>
      </c>
    </row>
    <row r="49" spans="1:11">
      <c r="A49" s="9" t="s">
        <v>28</v>
      </c>
      <c r="B49" s="9"/>
      <c r="C49" s="9"/>
      <c r="D49" s="9"/>
      <c r="E49" s="9">
        <f>(C49*200)+(D49*800)-(B49*1000)</f>
        <v>0</v>
      </c>
    </row>
    <row r="50" spans="1:11">
      <c r="A50" s="12" t="s">
        <v>29</v>
      </c>
      <c r="B50" s="12"/>
      <c r="C50" s="12"/>
      <c r="D50" s="12"/>
      <c r="E50" s="12">
        <f t="shared" ref="E50:E57" si="10">(C50*200)+(D50*800)-(B50*1000)</f>
        <v>0</v>
      </c>
    </row>
    <row r="51" spans="1:11">
      <c r="A51" s="35" t="s">
        <v>30</v>
      </c>
      <c r="B51" s="35"/>
      <c r="C51" s="35"/>
      <c r="D51" s="35"/>
      <c r="E51" s="35">
        <f t="shared" si="10"/>
        <v>0</v>
      </c>
      <c r="H51" s="33"/>
    </row>
    <row r="52" spans="1:11">
      <c r="A52" s="18" t="s">
        <v>31</v>
      </c>
      <c r="B52" s="18"/>
      <c r="C52" s="18"/>
      <c r="D52" s="18"/>
      <c r="E52" s="18">
        <f t="shared" si="10"/>
        <v>0</v>
      </c>
    </row>
    <row r="53" spans="1:11">
      <c r="A53" s="21" t="s">
        <v>32</v>
      </c>
      <c r="B53" s="21"/>
      <c r="C53" s="21"/>
      <c r="D53" s="21"/>
      <c r="E53" s="21">
        <f t="shared" si="10"/>
        <v>0</v>
      </c>
      <c r="J53" s="36" t="s">
        <v>39</v>
      </c>
      <c r="K53" s="36">
        <f>K40+K42</f>
        <v>0</v>
      </c>
    </row>
    <row r="54" spans="1:11">
      <c r="A54" s="24" t="s">
        <v>33</v>
      </c>
      <c r="B54" s="24"/>
      <c r="C54" s="24"/>
      <c r="D54" s="24"/>
      <c r="E54" s="24">
        <f t="shared" si="10"/>
        <v>0</v>
      </c>
      <c r="J54" s="36" t="s">
        <v>40</v>
      </c>
      <c r="K54" s="36">
        <f>K35+K38</f>
        <v>0</v>
      </c>
    </row>
    <row r="55" spans="1:11">
      <c r="A55" s="3" t="s">
        <v>34</v>
      </c>
      <c r="B55" s="3"/>
      <c r="C55" s="3"/>
      <c r="D55" s="3"/>
      <c r="E55" s="3">
        <f t="shared" si="10"/>
        <v>0</v>
      </c>
    </row>
    <row r="56" spans="1:11">
      <c r="A56" s="29" t="s">
        <v>35</v>
      </c>
      <c r="B56" s="29"/>
      <c r="C56" s="29"/>
      <c r="D56" s="29"/>
      <c r="E56" s="29">
        <f t="shared" si="10"/>
        <v>0</v>
      </c>
    </row>
    <row r="57" spans="1:11">
      <c r="A57" s="3"/>
      <c r="B57" s="3"/>
      <c r="C57" s="3"/>
      <c r="D57" s="3"/>
      <c r="E57" s="3">
        <f t="shared" si="10"/>
        <v>0</v>
      </c>
    </row>
    <row r="58" spans="1:11">
      <c r="B58" s="33">
        <f>SUM(B49:B57)</f>
        <v>0</v>
      </c>
      <c r="C58" s="33">
        <f>SUM(C49:C57)</f>
        <v>0</v>
      </c>
      <c r="D58" s="33">
        <f>SUM(D49:D57)</f>
        <v>0</v>
      </c>
      <c r="E58" s="34">
        <f>SUM(E49:E57)</f>
        <v>0</v>
      </c>
    </row>
    <row r="61" spans="1:11">
      <c r="I61" s="39">
        <v>41748</v>
      </c>
      <c r="J61" s="39">
        <v>41749</v>
      </c>
    </row>
    <row r="62" spans="1:11" ht="15.75">
      <c r="A62" s="7" t="s">
        <v>16</v>
      </c>
      <c r="I62" s="3" t="s">
        <v>17</v>
      </c>
      <c r="J62" s="3" t="s">
        <v>18</v>
      </c>
      <c r="K62" s="3" t="s">
        <v>19</v>
      </c>
    </row>
    <row r="63" spans="1:11">
      <c r="A63" s="3" t="s">
        <v>20</v>
      </c>
      <c r="B63" s="3" t="s">
        <v>21</v>
      </c>
      <c r="C63" s="49" t="s">
        <v>22</v>
      </c>
      <c r="D63" s="49"/>
      <c r="E63" s="49"/>
      <c r="F63" s="3" t="s">
        <v>23</v>
      </c>
      <c r="G63" s="3" t="s">
        <v>24</v>
      </c>
      <c r="H63" s="8" t="s">
        <v>25</v>
      </c>
      <c r="I63" s="8" t="s">
        <v>26</v>
      </c>
      <c r="J63" s="8" t="s">
        <v>26</v>
      </c>
      <c r="K63" s="3" t="s">
        <v>27</v>
      </c>
    </row>
    <row r="64" spans="1:11">
      <c r="A64" s="9" t="s">
        <v>28</v>
      </c>
      <c r="B64" s="9"/>
      <c r="C64" s="9"/>
      <c r="D64" s="9"/>
      <c r="E64" s="9"/>
      <c r="F64" s="9"/>
      <c r="G64" s="9">
        <f t="shared" ref="G64:G75" si="11">SUM(B64:F64)</f>
        <v>0</v>
      </c>
      <c r="H64" s="9"/>
      <c r="I64" s="9">
        <f t="shared" ref="I64:I71" si="12">H64*500-G64*500</f>
        <v>0</v>
      </c>
      <c r="J64" s="10">
        <f t="shared" ref="J64:J71" si="13">E78</f>
        <v>0</v>
      </c>
      <c r="K64" s="11">
        <f>I64+J64</f>
        <v>0</v>
      </c>
    </row>
    <row r="65" spans="1:11">
      <c r="A65" s="12" t="s">
        <v>29</v>
      </c>
      <c r="B65" s="12"/>
      <c r="C65" s="12"/>
      <c r="D65" s="12"/>
      <c r="E65" s="12"/>
      <c r="F65" s="12"/>
      <c r="G65" s="12">
        <f t="shared" si="11"/>
        <v>0</v>
      </c>
      <c r="H65" s="12"/>
      <c r="I65" s="12">
        <f t="shared" si="12"/>
        <v>0</v>
      </c>
      <c r="J65" s="13">
        <f t="shared" si="13"/>
        <v>0</v>
      </c>
      <c r="K65" s="14">
        <f t="shared" ref="K65:K71" si="14">I65+J65</f>
        <v>0</v>
      </c>
    </row>
    <row r="66" spans="1:11">
      <c r="A66" s="15" t="s">
        <v>30</v>
      </c>
      <c r="B66" s="15"/>
      <c r="C66" s="15"/>
      <c r="D66" s="15"/>
      <c r="E66" s="15"/>
      <c r="F66" s="15"/>
      <c r="G66" s="15">
        <f t="shared" si="11"/>
        <v>0</v>
      </c>
      <c r="H66" s="15"/>
      <c r="I66" s="15">
        <f t="shared" si="12"/>
        <v>0</v>
      </c>
      <c r="J66" s="16">
        <f t="shared" si="13"/>
        <v>0</v>
      </c>
      <c r="K66" s="17">
        <f t="shared" si="14"/>
        <v>0</v>
      </c>
    </row>
    <row r="67" spans="1:11">
      <c r="A67" s="18" t="s">
        <v>31</v>
      </c>
      <c r="B67" s="18"/>
      <c r="C67" s="18"/>
      <c r="D67" s="18"/>
      <c r="E67" s="18"/>
      <c r="F67" s="18"/>
      <c r="G67" s="18">
        <f t="shared" si="11"/>
        <v>0</v>
      </c>
      <c r="H67" s="18"/>
      <c r="I67" s="18">
        <f t="shared" si="12"/>
        <v>0</v>
      </c>
      <c r="J67" s="19">
        <f t="shared" si="13"/>
        <v>0</v>
      </c>
      <c r="K67" s="20">
        <f t="shared" si="14"/>
        <v>0</v>
      </c>
    </row>
    <row r="68" spans="1:11">
      <c r="A68" s="21" t="s">
        <v>32</v>
      </c>
      <c r="B68" s="21"/>
      <c r="C68" s="21"/>
      <c r="D68" s="21"/>
      <c r="E68" s="21"/>
      <c r="F68" s="21"/>
      <c r="G68" s="21">
        <f t="shared" si="11"/>
        <v>0</v>
      </c>
      <c r="H68" s="21"/>
      <c r="I68" s="21">
        <f t="shared" si="12"/>
        <v>0</v>
      </c>
      <c r="J68" s="22">
        <f t="shared" si="13"/>
        <v>0</v>
      </c>
      <c r="K68" s="23">
        <f t="shared" si="14"/>
        <v>0</v>
      </c>
    </row>
    <row r="69" spans="1:11">
      <c r="A69" s="24" t="s">
        <v>33</v>
      </c>
      <c r="B69" s="24"/>
      <c r="C69" s="24"/>
      <c r="D69" s="24"/>
      <c r="E69" s="24"/>
      <c r="F69" s="24"/>
      <c r="G69" s="24">
        <f t="shared" si="11"/>
        <v>0</v>
      </c>
      <c r="H69" s="24"/>
      <c r="I69" s="24">
        <f t="shared" si="12"/>
        <v>0</v>
      </c>
      <c r="J69" s="25">
        <f t="shared" si="13"/>
        <v>0</v>
      </c>
      <c r="K69" s="26">
        <f t="shared" si="14"/>
        <v>0</v>
      </c>
    </row>
    <row r="70" spans="1:11">
      <c r="A70" s="3" t="s">
        <v>34</v>
      </c>
      <c r="B70" s="3"/>
      <c r="C70" s="3"/>
      <c r="D70" s="3"/>
      <c r="E70" s="3"/>
      <c r="F70" s="3"/>
      <c r="G70" s="3">
        <f t="shared" si="11"/>
        <v>0</v>
      </c>
      <c r="H70" s="3"/>
      <c r="I70" s="3">
        <f t="shared" si="12"/>
        <v>0</v>
      </c>
      <c r="J70" s="27">
        <f t="shared" si="13"/>
        <v>0</v>
      </c>
      <c r="K70" s="28">
        <f t="shared" si="14"/>
        <v>0</v>
      </c>
    </row>
    <row r="71" spans="1:11">
      <c r="A71" s="29" t="s">
        <v>35</v>
      </c>
      <c r="B71" s="29"/>
      <c r="C71" s="29"/>
      <c r="D71" s="29"/>
      <c r="E71" s="29"/>
      <c r="F71" s="29"/>
      <c r="G71" s="29">
        <f t="shared" si="11"/>
        <v>0</v>
      </c>
      <c r="H71" s="29"/>
      <c r="I71" s="29">
        <f t="shared" si="12"/>
        <v>0</v>
      </c>
      <c r="J71" s="30">
        <f t="shared" si="13"/>
        <v>0</v>
      </c>
      <c r="K71" s="31">
        <f t="shared" si="14"/>
        <v>0</v>
      </c>
    </row>
    <row r="72" spans="1:11">
      <c r="A72" s="3"/>
      <c r="B72" s="3"/>
      <c r="C72" s="3"/>
      <c r="D72" s="3"/>
      <c r="E72" s="3"/>
      <c r="F72" s="3"/>
      <c r="G72" s="3">
        <f t="shared" si="11"/>
        <v>0</v>
      </c>
      <c r="H72" s="3"/>
      <c r="I72" s="3"/>
      <c r="J72" s="27"/>
      <c r="K72" s="28"/>
    </row>
    <row r="73" spans="1:11">
      <c r="A73" s="3"/>
      <c r="B73" s="3"/>
      <c r="C73" s="3"/>
      <c r="D73" s="3"/>
      <c r="E73" s="3"/>
      <c r="F73" s="3"/>
      <c r="G73" s="3">
        <f t="shared" si="11"/>
        <v>0</v>
      </c>
      <c r="H73" s="3"/>
      <c r="I73" s="3"/>
      <c r="J73" s="27"/>
      <c r="K73" s="28"/>
    </row>
    <row r="74" spans="1:11">
      <c r="A74" s="3"/>
      <c r="B74" s="3"/>
      <c r="C74" s="3"/>
      <c r="D74" s="3"/>
      <c r="E74" s="3"/>
      <c r="F74" s="3"/>
      <c r="G74" s="3">
        <f t="shared" si="11"/>
        <v>0</v>
      </c>
      <c r="H74" s="3"/>
      <c r="I74" s="3"/>
      <c r="J74" s="27"/>
      <c r="K74" s="28"/>
    </row>
    <row r="75" spans="1:11">
      <c r="A75" s="3"/>
      <c r="B75" s="3"/>
      <c r="C75" s="3"/>
      <c r="D75" s="3"/>
      <c r="E75" s="3"/>
      <c r="F75" s="3"/>
      <c r="G75" s="3">
        <f t="shared" si="11"/>
        <v>0</v>
      </c>
      <c r="H75" s="3"/>
      <c r="I75" s="3"/>
      <c r="J75" s="27"/>
      <c r="K75" s="28"/>
    </row>
    <row r="76" spans="1:11" ht="15.75">
      <c r="A76" s="7" t="s">
        <v>36</v>
      </c>
      <c r="G76" s="32">
        <f>SUM(G64:G75)</f>
        <v>0</v>
      </c>
      <c r="H76" s="33">
        <f>SUM(H60:H75)</f>
        <v>0</v>
      </c>
      <c r="I76" s="34">
        <f>SUM(I64:I75)</f>
        <v>0</v>
      </c>
      <c r="J76" s="34">
        <f>SUM(J64:J75)</f>
        <v>0</v>
      </c>
      <c r="K76" s="34">
        <f>SUM(K64:K75)</f>
        <v>0</v>
      </c>
    </row>
    <row r="77" spans="1:11">
      <c r="A77" s="3"/>
      <c r="B77" s="3" t="s">
        <v>37</v>
      </c>
      <c r="C77" s="3" t="s">
        <v>38</v>
      </c>
      <c r="D77" s="3" t="s">
        <v>25</v>
      </c>
      <c r="E77" s="3" t="s">
        <v>27</v>
      </c>
    </row>
    <row r="78" spans="1:11">
      <c r="A78" s="9" t="s">
        <v>28</v>
      </c>
      <c r="B78" s="9"/>
      <c r="C78" s="9"/>
      <c r="D78" s="9"/>
      <c r="E78" s="9">
        <f>(C78*200)+(D78*800)-(B78*1000)</f>
        <v>0</v>
      </c>
    </row>
    <row r="79" spans="1:11">
      <c r="A79" s="12" t="s">
        <v>29</v>
      </c>
      <c r="B79" s="12"/>
      <c r="C79" s="12"/>
      <c r="D79" s="12"/>
      <c r="E79" s="12">
        <f t="shared" ref="E79:E86" si="15">(C79*200)+(D79*800)-(B79*1000)</f>
        <v>0</v>
      </c>
    </row>
    <row r="80" spans="1:11">
      <c r="A80" s="35" t="s">
        <v>30</v>
      </c>
      <c r="B80" s="35"/>
      <c r="C80" s="35"/>
      <c r="D80" s="35"/>
      <c r="E80" s="35">
        <f t="shared" si="15"/>
        <v>0</v>
      </c>
      <c r="H80" s="33"/>
    </row>
    <row r="81" spans="1:11">
      <c r="A81" s="18" t="s">
        <v>31</v>
      </c>
      <c r="B81" s="18"/>
      <c r="C81" s="18"/>
      <c r="D81" s="18"/>
      <c r="E81" s="18">
        <f t="shared" si="15"/>
        <v>0</v>
      </c>
    </row>
    <row r="82" spans="1:11">
      <c r="A82" s="21" t="s">
        <v>32</v>
      </c>
      <c r="B82" s="21"/>
      <c r="C82" s="21"/>
      <c r="D82" s="21"/>
      <c r="E82" s="21">
        <f t="shared" si="15"/>
        <v>0</v>
      </c>
      <c r="J82" s="36" t="s">
        <v>39</v>
      </c>
      <c r="K82" s="36">
        <f>K69+K71</f>
        <v>0</v>
      </c>
    </row>
    <row r="83" spans="1:11">
      <c r="A83" s="24" t="s">
        <v>33</v>
      </c>
      <c r="B83" s="24"/>
      <c r="C83" s="24"/>
      <c r="D83" s="24"/>
      <c r="E83" s="24">
        <f t="shared" si="15"/>
        <v>0</v>
      </c>
      <c r="J83" s="36" t="s">
        <v>40</v>
      </c>
      <c r="K83" s="36">
        <f>K64+K67</f>
        <v>0</v>
      </c>
    </row>
    <row r="84" spans="1:11">
      <c r="A84" s="3" t="s">
        <v>34</v>
      </c>
      <c r="B84" s="3"/>
      <c r="C84" s="3"/>
      <c r="D84" s="3"/>
      <c r="E84" s="3">
        <f t="shared" si="15"/>
        <v>0</v>
      </c>
    </row>
    <row r="85" spans="1:11">
      <c r="A85" s="29" t="s">
        <v>35</v>
      </c>
      <c r="B85" s="29"/>
      <c r="C85" s="29"/>
      <c r="D85" s="29"/>
      <c r="E85" s="29">
        <f t="shared" si="15"/>
        <v>0</v>
      </c>
    </row>
    <row r="86" spans="1:11">
      <c r="A86" s="3"/>
      <c r="B86" s="3"/>
      <c r="C86" s="3"/>
      <c r="D86" s="3"/>
      <c r="E86" s="3">
        <f t="shared" si="15"/>
        <v>0</v>
      </c>
    </row>
    <row r="87" spans="1:11">
      <c r="B87" s="33">
        <f>SUM(B78:B86)</f>
        <v>0</v>
      </c>
      <c r="C87" s="33">
        <f>SUM(C78:C86)</f>
        <v>0</v>
      </c>
      <c r="D87" s="33">
        <f>SUM(D78:D86)</f>
        <v>0</v>
      </c>
      <c r="E87" s="34">
        <f>SUM(E78:E86)</f>
        <v>0</v>
      </c>
    </row>
    <row r="90" spans="1:11">
      <c r="I90" s="39">
        <v>41755</v>
      </c>
      <c r="J90" s="39">
        <v>41756</v>
      </c>
    </row>
    <row r="91" spans="1:11" ht="15.75">
      <c r="A91" s="7" t="s">
        <v>16</v>
      </c>
      <c r="I91" s="3" t="s">
        <v>17</v>
      </c>
      <c r="J91" s="3" t="s">
        <v>18</v>
      </c>
      <c r="K91" s="3" t="s">
        <v>19</v>
      </c>
    </row>
    <row r="92" spans="1:11">
      <c r="A92" s="3" t="s">
        <v>20</v>
      </c>
      <c r="B92" s="3" t="s">
        <v>21</v>
      </c>
      <c r="C92" s="49" t="s">
        <v>22</v>
      </c>
      <c r="D92" s="49"/>
      <c r="E92" s="49"/>
      <c r="F92" s="3" t="s">
        <v>23</v>
      </c>
      <c r="G92" s="3" t="s">
        <v>24</v>
      </c>
      <c r="H92" s="8" t="s">
        <v>25</v>
      </c>
      <c r="I92" s="8" t="s">
        <v>26</v>
      </c>
      <c r="J92" s="8" t="s">
        <v>26</v>
      </c>
      <c r="K92" s="3" t="s">
        <v>27</v>
      </c>
    </row>
    <row r="93" spans="1:11">
      <c r="A93" s="9" t="s">
        <v>28</v>
      </c>
      <c r="B93" s="9"/>
      <c r="C93" s="9"/>
      <c r="D93" s="9"/>
      <c r="E93" s="9"/>
      <c r="F93" s="9"/>
      <c r="G93" s="9">
        <f t="shared" ref="G93:G104" si="16">SUM(B93:F93)</f>
        <v>0</v>
      </c>
      <c r="H93" s="9"/>
      <c r="I93" s="9">
        <f t="shared" ref="I93:I100" si="17">H93*500-G93*500</f>
        <v>0</v>
      </c>
      <c r="J93" s="10">
        <f t="shared" ref="J93:J100" si="18">E107</f>
        <v>0</v>
      </c>
      <c r="K93" s="11">
        <f>I93+J93</f>
        <v>0</v>
      </c>
    </row>
    <row r="94" spans="1:11">
      <c r="A94" s="12" t="s">
        <v>29</v>
      </c>
      <c r="B94" s="12"/>
      <c r="C94" s="12"/>
      <c r="D94" s="12"/>
      <c r="E94" s="12"/>
      <c r="F94" s="12"/>
      <c r="G94" s="12">
        <f t="shared" si="16"/>
        <v>0</v>
      </c>
      <c r="H94" s="12"/>
      <c r="I94" s="12">
        <f t="shared" si="17"/>
        <v>0</v>
      </c>
      <c r="J94" s="13">
        <f t="shared" si="18"/>
        <v>0</v>
      </c>
      <c r="K94" s="14">
        <f t="shared" ref="K94:K100" si="19">I94+J94</f>
        <v>0</v>
      </c>
    </row>
    <row r="95" spans="1:11">
      <c r="A95" s="15" t="s">
        <v>30</v>
      </c>
      <c r="B95" s="15"/>
      <c r="C95" s="15"/>
      <c r="D95" s="15"/>
      <c r="E95" s="15"/>
      <c r="F95" s="15"/>
      <c r="G95" s="15">
        <f t="shared" si="16"/>
        <v>0</v>
      </c>
      <c r="H95" s="15"/>
      <c r="I95" s="15">
        <f t="shared" si="17"/>
        <v>0</v>
      </c>
      <c r="J95" s="16">
        <f t="shared" si="18"/>
        <v>0</v>
      </c>
      <c r="K95" s="17">
        <f t="shared" si="19"/>
        <v>0</v>
      </c>
    </row>
    <row r="96" spans="1:11">
      <c r="A96" s="18" t="s">
        <v>31</v>
      </c>
      <c r="B96" s="18"/>
      <c r="C96" s="18"/>
      <c r="D96" s="18"/>
      <c r="E96" s="18"/>
      <c r="F96" s="18"/>
      <c r="G96" s="18">
        <f t="shared" si="16"/>
        <v>0</v>
      </c>
      <c r="H96" s="18"/>
      <c r="I96" s="18">
        <f t="shared" si="17"/>
        <v>0</v>
      </c>
      <c r="J96" s="19">
        <f t="shared" si="18"/>
        <v>0</v>
      </c>
      <c r="K96" s="20">
        <f t="shared" si="19"/>
        <v>0</v>
      </c>
    </row>
    <row r="97" spans="1:11">
      <c r="A97" s="21" t="s">
        <v>32</v>
      </c>
      <c r="B97" s="21"/>
      <c r="C97" s="21"/>
      <c r="D97" s="21"/>
      <c r="E97" s="21"/>
      <c r="F97" s="21"/>
      <c r="G97" s="21">
        <f t="shared" si="16"/>
        <v>0</v>
      </c>
      <c r="H97" s="21"/>
      <c r="I97" s="21">
        <f t="shared" si="17"/>
        <v>0</v>
      </c>
      <c r="J97" s="22">
        <f t="shared" si="18"/>
        <v>0</v>
      </c>
      <c r="K97" s="23">
        <f t="shared" si="19"/>
        <v>0</v>
      </c>
    </row>
    <row r="98" spans="1:11">
      <c r="A98" s="24" t="s">
        <v>33</v>
      </c>
      <c r="B98" s="24"/>
      <c r="C98" s="24"/>
      <c r="D98" s="24"/>
      <c r="E98" s="24"/>
      <c r="F98" s="24"/>
      <c r="G98" s="24">
        <f t="shared" si="16"/>
        <v>0</v>
      </c>
      <c r="H98" s="24"/>
      <c r="I98" s="24">
        <f t="shared" si="17"/>
        <v>0</v>
      </c>
      <c r="J98" s="25">
        <f t="shared" si="18"/>
        <v>0</v>
      </c>
      <c r="K98" s="26">
        <f t="shared" si="19"/>
        <v>0</v>
      </c>
    </row>
    <row r="99" spans="1:11">
      <c r="A99" s="3" t="s">
        <v>34</v>
      </c>
      <c r="B99" s="3"/>
      <c r="C99" s="3"/>
      <c r="D99" s="3"/>
      <c r="E99" s="3"/>
      <c r="F99" s="3"/>
      <c r="G99" s="3">
        <f t="shared" si="16"/>
        <v>0</v>
      </c>
      <c r="H99" s="3"/>
      <c r="I99" s="3">
        <f t="shared" si="17"/>
        <v>0</v>
      </c>
      <c r="J99" s="27">
        <f t="shared" si="18"/>
        <v>0</v>
      </c>
      <c r="K99" s="28">
        <f t="shared" si="19"/>
        <v>0</v>
      </c>
    </row>
    <row r="100" spans="1:11">
      <c r="A100" s="29" t="s">
        <v>35</v>
      </c>
      <c r="B100" s="29"/>
      <c r="C100" s="29"/>
      <c r="D100" s="29"/>
      <c r="E100" s="29"/>
      <c r="F100" s="29"/>
      <c r="G100" s="29">
        <f t="shared" si="16"/>
        <v>0</v>
      </c>
      <c r="H100" s="29"/>
      <c r="I100" s="29">
        <f t="shared" si="17"/>
        <v>0</v>
      </c>
      <c r="J100" s="30">
        <f t="shared" si="18"/>
        <v>0</v>
      </c>
      <c r="K100" s="31">
        <f t="shared" si="19"/>
        <v>0</v>
      </c>
    </row>
    <row r="101" spans="1:11">
      <c r="A101" s="3"/>
      <c r="B101" s="3"/>
      <c r="C101" s="3"/>
      <c r="D101" s="3"/>
      <c r="E101" s="3"/>
      <c r="F101" s="3"/>
      <c r="G101" s="3">
        <f t="shared" si="16"/>
        <v>0</v>
      </c>
      <c r="H101" s="3"/>
      <c r="I101" s="3"/>
      <c r="J101" s="27"/>
      <c r="K101" s="28"/>
    </row>
    <row r="102" spans="1:11">
      <c r="A102" s="3"/>
      <c r="B102" s="3"/>
      <c r="C102" s="3"/>
      <c r="D102" s="3"/>
      <c r="E102" s="3"/>
      <c r="F102" s="3"/>
      <c r="G102" s="3">
        <f t="shared" si="16"/>
        <v>0</v>
      </c>
      <c r="H102" s="3"/>
      <c r="I102" s="3"/>
      <c r="J102" s="27"/>
      <c r="K102" s="28"/>
    </row>
    <row r="103" spans="1:11">
      <c r="A103" s="3"/>
      <c r="B103" s="3"/>
      <c r="C103" s="3"/>
      <c r="D103" s="3"/>
      <c r="E103" s="3"/>
      <c r="F103" s="3"/>
      <c r="G103" s="3">
        <f t="shared" si="16"/>
        <v>0</v>
      </c>
      <c r="H103" s="3"/>
      <c r="I103" s="3"/>
      <c r="J103" s="27"/>
      <c r="K103" s="28"/>
    </row>
    <row r="104" spans="1:11">
      <c r="A104" s="3"/>
      <c r="B104" s="3"/>
      <c r="C104" s="3"/>
      <c r="D104" s="3"/>
      <c r="E104" s="3"/>
      <c r="F104" s="3"/>
      <c r="G104" s="3">
        <f t="shared" si="16"/>
        <v>0</v>
      </c>
      <c r="H104" s="3"/>
      <c r="I104" s="3"/>
      <c r="J104" s="27"/>
      <c r="K104" s="28"/>
    </row>
    <row r="105" spans="1:11" ht="15.75">
      <c r="A105" s="7" t="s">
        <v>36</v>
      </c>
      <c r="G105" s="32">
        <f>SUM(G93:G104)</f>
        <v>0</v>
      </c>
      <c r="H105" s="33">
        <f>SUM(H89:H104)</f>
        <v>0</v>
      </c>
      <c r="I105" s="34">
        <f>SUM(I93:I104)</f>
        <v>0</v>
      </c>
      <c r="J105" s="34">
        <f>SUM(J93:J104)</f>
        <v>0</v>
      </c>
      <c r="K105" s="34">
        <f>SUM(K93:K104)</f>
        <v>0</v>
      </c>
    </row>
    <row r="106" spans="1:11">
      <c r="A106" s="3"/>
      <c r="B106" s="3" t="s">
        <v>37</v>
      </c>
      <c r="C106" s="3" t="s">
        <v>38</v>
      </c>
      <c r="D106" s="3" t="s">
        <v>25</v>
      </c>
      <c r="E106" s="3" t="s">
        <v>27</v>
      </c>
    </row>
    <row r="107" spans="1:11">
      <c r="A107" s="9" t="s">
        <v>28</v>
      </c>
      <c r="B107" s="9"/>
      <c r="C107" s="9"/>
      <c r="D107" s="9"/>
      <c r="E107" s="9">
        <f>(C107*200)+(D107*800)-(B107*1000)</f>
        <v>0</v>
      </c>
    </row>
    <row r="108" spans="1:11">
      <c r="A108" s="12" t="s">
        <v>29</v>
      </c>
      <c r="B108" s="12"/>
      <c r="C108" s="12"/>
      <c r="D108" s="12"/>
      <c r="E108" s="12">
        <f t="shared" ref="E108:E115" si="20">(C108*200)+(D108*800)-(B108*1000)</f>
        <v>0</v>
      </c>
    </row>
    <row r="109" spans="1:11">
      <c r="A109" s="35" t="s">
        <v>30</v>
      </c>
      <c r="B109" s="35"/>
      <c r="C109" s="35"/>
      <c r="D109" s="35"/>
      <c r="E109" s="35">
        <f t="shared" si="20"/>
        <v>0</v>
      </c>
      <c r="H109" s="33"/>
    </row>
    <row r="110" spans="1:11">
      <c r="A110" s="18" t="s">
        <v>31</v>
      </c>
      <c r="B110" s="18"/>
      <c r="C110" s="18"/>
      <c r="D110" s="18"/>
      <c r="E110" s="18">
        <f t="shared" si="20"/>
        <v>0</v>
      </c>
    </row>
    <row r="111" spans="1:11">
      <c r="A111" s="21" t="s">
        <v>32</v>
      </c>
      <c r="B111" s="21"/>
      <c r="C111" s="21"/>
      <c r="D111" s="21"/>
      <c r="E111" s="21">
        <f t="shared" si="20"/>
        <v>0</v>
      </c>
      <c r="J111" s="36" t="s">
        <v>39</v>
      </c>
      <c r="K111" s="36">
        <f>K98+K100</f>
        <v>0</v>
      </c>
    </row>
    <row r="112" spans="1:11">
      <c r="A112" s="24" t="s">
        <v>33</v>
      </c>
      <c r="B112" s="24"/>
      <c r="C112" s="24"/>
      <c r="D112" s="24"/>
      <c r="E112" s="24">
        <f t="shared" si="20"/>
        <v>0</v>
      </c>
      <c r="J112" s="36" t="s">
        <v>40</v>
      </c>
      <c r="K112" s="36">
        <f>K93+K96</f>
        <v>0</v>
      </c>
    </row>
    <row r="113" spans="1:11">
      <c r="A113" s="3" t="s">
        <v>34</v>
      </c>
      <c r="B113" s="3"/>
      <c r="C113" s="3"/>
      <c r="D113" s="3"/>
      <c r="E113" s="3">
        <f t="shared" si="20"/>
        <v>0</v>
      </c>
    </row>
    <row r="114" spans="1:11">
      <c r="A114" s="29" t="s">
        <v>35</v>
      </c>
      <c r="B114" s="29"/>
      <c r="C114" s="29"/>
      <c r="D114" s="29"/>
      <c r="E114" s="29">
        <f t="shared" si="20"/>
        <v>0</v>
      </c>
    </row>
    <row r="115" spans="1:11">
      <c r="A115" s="3"/>
      <c r="B115" s="3"/>
      <c r="C115" s="3"/>
      <c r="D115" s="3"/>
      <c r="E115" s="3">
        <f t="shared" si="20"/>
        <v>0</v>
      </c>
    </row>
    <row r="116" spans="1:11">
      <c r="B116" s="33">
        <f>SUM(B107:B115)</f>
        <v>0</v>
      </c>
      <c r="C116" s="33">
        <f>SUM(C107:C115)</f>
        <v>0</v>
      </c>
      <c r="D116" s="33">
        <f>SUM(D107:D115)</f>
        <v>0</v>
      </c>
      <c r="E116" s="34">
        <f>SUM(E107:E115)</f>
        <v>0</v>
      </c>
    </row>
    <row r="119" spans="1:11">
      <c r="I119" t="s">
        <v>46</v>
      </c>
      <c r="J119" t="s">
        <v>46</v>
      </c>
    </row>
    <row r="120" spans="1:11" ht="15.75">
      <c r="A120" s="7" t="s">
        <v>16</v>
      </c>
      <c r="I120" s="3" t="s">
        <v>17</v>
      </c>
      <c r="J120" s="3" t="s">
        <v>18</v>
      </c>
      <c r="K120" s="3" t="s">
        <v>19</v>
      </c>
    </row>
    <row r="121" spans="1:11">
      <c r="A121" s="3" t="s">
        <v>20</v>
      </c>
      <c r="B121" s="3" t="s">
        <v>21</v>
      </c>
      <c r="C121" s="49" t="s">
        <v>22</v>
      </c>
      <c r="D121" s="49"/>
      <c r="E121" s="49"/>
      <c r="F121" s="3" t="s">
        <v>23</v>
      </c>
      <c r="G121" s="3" t="s">
        <v>24</v>
      </c>
      <c r="H121" s="8" t="s">
        <v>25</v>
      </c>
      <c r="I121" s="8" t="s">
        <v>26</v>
      </c>
      <c r="J121" s="8" t="s">
        <v>26</v>
      </c>
      <c r="K121" s="3" t="s">
        <v>27</v>
      </c>
    </row>
    <row r="122" spans="1:11">
      <c r="A122" s="9" t="s">
        <v>28</v>
      </c>
      <c r="B122" s="9"/>
      <c r="C122" s="9"/>
      <c r="D122" s="9"/>
      <c r="E122" s="9"/>
      <c r="F122" s="9"/>
      <c r="G122" s="9">
        <f t="shared" ref="G122:G133" si="21">SUM(B122:F122)</f>
        <v>0</v>
      </c>
      <c r="H122" s="9"/>
      <c r="I122" s="9">
        <f t="shared" ref="I122:I129" si="22">H122*500-G122*500</f>
        <v>0</v>
      </c>
      <c r="J122" s="10">
        <f t="shared" ref="J122:J129" si="23">E136</f>
        <v>0</v>
      </c>
      <c r="K122" s="11">
        <f>I122+J122</f>
        <v>0</v>
      </c>
    </row>
    <row r="123" spans="1:11">
      <c r="A123" s="12" t="s">
        <v>29</v>
      </c>
      <c r="B123" s="12"/>
      <c r="C123" s="12"/>
      <c r="D123" s="12"/>
      <c r="E123" s="12"/>
      <c r="F123" s="12"/>
      <c r="G123" s="12">
        <f t="shared" si="21"/>
        <v>0</v>
      </c>
      <c r="H123" s="12"/>
      <c r="I123" s="12">
        <f t="shared" si="22"/>
        <v>0</v>
      </c>
      <c r="J123" s="13">
        <f t="shared" si="23"/>
        <v>0</v>
      </c>
      <c r="K123" s="14">
        <f t="shared" ref="K123:K129" si="24">I123+J123</f>
        <v>0</v>
      </c>
    </row>
    <row r="124" spans="1:11">
      <c r="A124" s="15" t="s">
        <v>30</v>
      </c>
      <c r="B124" s="15"/>
      <c r="C124" s="15"/>
      <c r="D124" s="15"/>
      <c r="E124" s="15"/>
      <c r="F124" s="15"/>
      <c r="G124" s="15">
        <f t="shared" si="21"/>
        <v>0</v>
      </c>
      <c r="H124" s="15"/>
      <c r="I124" s="15">
        <f t="shared" si="22"/>
        <v>0</v>
      </c>
      <c r="J124" s="16">
        <f t="shared" si="23"/>
        <v>0</v>
      </c>
      <c r="K124" s="17">
        <f t="shared" si="24"/>
        <v>0</v>
      </c>
    </row>
    <row r="125" spans="1:11">
      <c r="A125" s="18" t="s">
        <v>31</v>
      </c>
      <c r="B125" s="18"/>
      <c r="C125" s="18"/>
      <c r="D125" s="18"/>
      <c r="E125" s="18"/>
      <c r="F125" s="18"/>
      <c r="G125" s="18">
        <f t="shared" si="21"/>
        <v>0</v>
      </c>
      <c r="H125" s="18"/>
      <c r="I125" s="18">
        <f t="shared" si="22"/>
        <v>0</v>
      </c>
      <c r="J125" s="19">
        <f t="shared" si="23"/>
        <v>0</v>
      </c>
      <c r="K125" s="20">
        <f t="shared" si="24"/>
        <v>0</v>
      </c>
    </row>
    <row r="126" spans="1:11">
      <c r="A126" s="21" t="s">
        <v>32</v>
      </c>
      <c r="B126" s="21"/>
      <c r="C126" s="21"/>
      <c r="D126" s="21"/>
      <c r="E126" s="21"/>
      <c r="F126" s="21"/>
      <c r="G126" s="21">
        <f t="shared" si="21"/>
        <v>0</v>
      </c>
      <c r="H126" s="21"/>
      <c r="I126" s="21">
        <f t="shared" si="22"/>
        <v>0</v>
      </c>
      <c r="J126" s="22">
        <f t="shared" si="23"/>
        <v>0</v>
      </c>
      <c r="K126" s="23">
        <f t="shared" si="24"/>
        <v>0</v>
      </c>
    </row>
    <row r="127" spans="1:11">
      <c r="A127" s="24" t="s">
        <v>33</v>
      </c>
      <c r="B127" s="24"/>
      <c r="C127" s="24"/>
      <c r="D127" s="24"/>
      <c r="E127" s="24"/>
      <c r="F127" s="24"/>
      <c r="G127" s="24">
        <f t="shared" si="21"/>
        <v>0</v>
      </c>
      <c r="H127" s="24"/>
      <c r="I127" s="24">
        <f t="shared" si="22"/>
        <v>0</v>
      </c>
      <c r="J127" s="25">
        <f t="shared" si="23"/>
        <v>0</v>
      </c>
      <c r="K127" s="26">
        <f t="shared" si="24"/>
        <v>0</v>
      </c>
    </row>
    <row r="128" spans="1:11">
      <c r="A128" s="3" t="s">
        <v>34</v>
      </c>
      <c r="B128" s="3"/>
      <c r="C128" s="3"/>
      <c r="D128" s="3"/>
      <c r="E128" s="3"/>
      <c r="F128" s="3"/>
      <c r="G128" s="3">
        <f t="shared" si="21"/>
        <v>0</v>
      </c>
      <c r="H128" s="3"/>
      <c r="I128" s="3">
        <f t="shared" si="22"/>
        <v>0</v>
      </c>
      <c r="J128" s="27">
        <f t="shared" si="23"/>
        <v>0</v>
      </c>
      <c r="K128" s="28">
        <f t="shared" si="24"/>
        <v>0</v>
      </c>
    </row>
    <row r="129" spans="1:11">
      <c r="A129" s="29" t="s">
        <v>35</v>
      </c>
      <c r="B129" s="29"/>
      <c r="C129" s="29"/>
      <c r="D129" s="29"/>
      <c r="E129" s="29"/>
      <c r="F129" s="29"/>
      <c r="G129" s="29">
        <f t="shared" si="21"/>
        <v>0</v>
      </c>
      <c r="H129" s="29"/>
      <c r="I129" s="29">
        <f t="shared" si="22"/>
        <v>0</v>
      </c>
      <c r="J129" s="30">
        <f t="shared" si="23"/>
        <v>0</v>
      </c>
      <c r="K129" s="31">
        <f t="shared" si="24"/>
        <v>0</v>
      </c>
    </row>
    <row r="130" spans="1:11">
      <c r="A130" s="3"/>
      <c r="B130" s="3"/>
      <c r="C130" s="3"/>
      <c r="D130" s="3"/>
      <c r="E130" s="3"/>
      <c r="F130" s="3"/>
      <c r="G130" s="3">
        <f t="shared" si="21"/>
        <v>0</v>
      </c>
      <c r="H130" s="3"/>
      <c r="I130" s="3"/>
      <c r="J130" s="27"/>
      <c r="K130" s="28"/>
    </row>
    <row r="131" spans="1:11">
      <c r="A131" s="3"/>
      <c r="B131" s="3"/>
      <c r="C131" s="3"/>
      <c r="D131" s="3"/>
      <c r="E131" s="3"/>
      <c r="F131" s="3"/>
      <c r="G131" s="3">
        <f t="shared" si="21"/>
        <v>0</v>
      </c>
      <c r="H131" s="3"/>
      <c r="I131" s="3"/>
      <c r="J131" s="27"/>
      <c r="K131" s="28"/>
    </row>
    <row r="132" spans="1:11">
      <c r="A132" s="3"/>
      <c r="B132" s="3"/>
      <c r="C132" s="3"/>
      <c r="D132" s="3"/>
      <c r="E132" s="3"/>
      <c r="F132" s="3"/>
      <c r="G132" s="3">
        <f t="shared" si="21"/>
        <v>0</v>
      </c>
      <c r="H132" s="3"/>
      <c r="I132" s="3"/>
      <c r="J132" s="27"/>
      <c r="K132" s="28"/>
    </row>
    <row r="133" spans="1:11">
      <c r="A133" s="3"/>
      <c r="B133" s="3"/>
      <c r="C133" s="3"/>
      <c r="D133" s="3"/>
      <c r="E133" s="3"/>
      <c r="F133" s="3"/>
      <c r="G133" s="3">
        <f t="shared" si="21"/>
        <v>0</v>
      </c>
      <c r="H133" s="3"/>
      <c r="I133" s="3"/>
      <c r="J133" s="27"/>
      <c r="K133" s="28"/>
    </row>
    <row r="134" spans="1:11" ht="15.75">
      <c r="A134" s="7" t="s">
        <v>36</v>
      </c>
      <c r="G134" s="32">
        <f>SUM(G122:G133)</f>
        <v>0</v>
      </c>
      <c r="H134" s="33">
        <f>SUM(H118:H133)</f>
        <v>0</v>
      </c>
      <c r="I134" s="34">
        <f>SUM(I122:I133)</f>
        <v>0</v>
      </c>
      <c r="J134" s="34">
        <f>SUM(J122:J133)</f>
        <v>0</v>
      </c>
      <c r="K134" s="34">
        <f>SUM(K122:K133)</f>
        <v>0</v>
      </c>
    </row>
    <row r="135" spans="1:11">
      <c r="A135" s="3"/>
      <c r="B135" s="3" t="s">
        <v>37</v>
      </c>
      <c r="C135" s="3" t="s">
        <v>38</v>
      </c>
      <c r="D135" s="3" t="s">
        <v>25</v>
      </c>
      <c r="E135" s="3" t="s">
        <v>27</v>
      </c>
    </row>
    <row r="136" spans="1:11">
      <c r="A136" s="9" t="s">
        <v>28</v>
      </c>
      <c r="B136" s="9"/>
      <c r="C136" s="9"/>
      <c r="D136" s="9"/>
      <c r="E136" s="9">
        <f>(C136*200)+(D136*800)-(B136*1000)</f>
        <v>0</v>
      </c>
    </row>
    <row r="137" spans="1:11">
      <c r="A137" s="12" t="s">
        <v>29</v>
      </c>
      <c r="B137" s="12"/>
      <c r="C137" s="12"/>
      <c r="D137" s="12"/>
      <c r="E137" s="12">
        <f t="shared" ref="E137:E144" si="25">(C137*200)+(D137*800)-(B137*1000)</f>
        <v>0</v>
      </c>
    </row>
    <row r="138" spans="1:11">
      <c r="A138" s="35" t="s">
        <v>30</v>
      </c>
      <c r="B138" s="35"/>
      <c r="C138" s="35"/>
      <c r="D138" s="35"/>
      <c r="E138" s="35">
        <f t="shared" si="25"/>
        <v>0</v>
      </c>
      <c r="H138" s="33"/>
    </row>
    <row r="139" spans="1:11">
      <c r="A139" s="18" t="s">
        <v>31</v>
      </c>
      <c r="B139" s="18"/>
      <c r="C139" s="18"/>
      <c r="D139" s="18"/>
      <c r="E139" s="18">
        <f t="shared" si="25"/>
        <v>0</v>
      </c>
    </row>
    <row r="140" spans="1:11">
      <c r="A140" s="21" t="s">
        <v>32</v>
      </c>
      <c r="B140" s="21"/>
      <c r="C140" s="21"/>
      <c r="D140" s="21"/>
      <c r="E140" s="21">
        <f t="shared" si="25"/>
        <v>0</v>
      </c>
      <c r="J140" s="36" t="s">
        <v>39</v>
      </c>
      <c r="K140" s="36">
        <f>K127+K129</f>
        <v>0</v>
      </c>
    </row>
    <row r="141" spans="1:11">
      <c r="A141" s="24" t="s">
        <v>33</v>
      </c>
      <c r="B141" s="24"/>
      <c r="C141" s="24"/>
      <c r="D141" s="24"/>
      <c r="E141" s="24">
        <f t="shared" si="25"/>
        <v>0</v>
      </c>
      <c r="J141" s="36" t="s">
        <v>40</v>
      </c>
      <c r="K141" s="36">
        <f>K122+K125</f>
        <v>0</v>
      </c>
    </row>
    <row r="142" spans="1:11">
      <c r="A142" s="3" t="s">
        <v>34</v>
      </c>
      <c r="B142" s="3"/>
      <c r="C142" s="3"/>
      <c r="D142" s="3"/>
      <c r="E142" s="3">
        <f t="shared" si="25"/>
        <v>0</v>
      </c>
    </row>
    <row r="143" spans="1:11">
      <c r="A143" s="29" t="s">
        <v>35</v>
      </c>
      <c r="B143" s="29"/>
      <c r="C143" s="29"/>
      <c r="D143" s="29"/>
      <c r="E143" s="29">
        <f t="shared" si="25"/>
        <v>0</v>
      </c>
    </row>
    <row r="144" spans="1:11">
      <c r="A144" s="3"/>
      <c r="B144" s="3"/>
      <c r="C144" s="3"/>
      <c r="D144" s="3"/>
      <c r="E144" s="3">
        <f t="shared" si="25"/>
        <v>0</v>
      </c>
    </row>
    <row r="145" spans="1:11">
      <c r="B145" s="33">
        <f>SUM(B136:B144)</f>
        <v>0</v>
      </c>
      <c r="C145" s="33">
        <f>SUM(C136:C144)</f>
        <v>0</v>
      </c>
      <c r="D145" s="33">
        <f>SUM(D136:D144)</f>
        <v>0</v>
      </c>
      <c r="E145" s="34">
        <f>SUM(E136:E144)</f>
        <v>0</v>
      </c>
    </row>
    <row r="148" spans="1:11">
      <c r="I148" t="s">
        <v>47</v>
      </c>
      <c r="J148" t="s">
        <v>47</v>
      </c>
    </row>
    <row r="149" spans="1:11" ht="15.75">
      <c r="A149" s="7" t="s">
        <v>16</v>
      </c>
      <c r="I149" s="3" t="s">
        <v>17</v>
      </c>
      <c r="J149" s="3" t="s">
        <v>18</v>
      </c>
      <c r="K149" s="3" t="s">
        <v>19</v>
      </c>
    </row>
    <row r="150" spans="1:11">
      <c r="A150" s="3" t="s">
        <v>20</v>
      </c>
      <c r="B150" s="3" t="s">
        <v>21</v>
      </c>
      <c r="C150" s="49" t="s">
        <v>22</v>
      </c>
      <c r="D150" s="49"/>
      <c r="E150" s="49"/>
      <c r="F150" s="3" t="s">
        <v>23</v>
      </c>
      <c r="G150" s="3" t="s">
        <v>24</v>
      </c>
      <c r="H150" s="8" t="s">
        <v>25</v>
      </c>
      <c r="I150" s="8" t="s">
        <v>26</v>
      </c>
      <c r="J150" s="8" t="s">
        <v>26</v>
      </c>
      <c r="K150" s="3" t="s">
        <v>27</v>
      </c>
    </row>
    <row r="151" spans="1:11">
      <c r="A151" s="9" t="s">
        <v>28</v>
      </c>
      <c r="B151" s="9"/>
      <c r="C151" s="9"/>
      <c r="D151" s="9"/>
      <c r="E151" s="9"/>
      <c r="F151" s="9"/>
      <c r="G151" s="9">
        <f t="shared" ref="G151:G162" si="26">SUM(B151:F151)</f>
        <v>0</v>
      </c>
      <c r="H151" s="9"/>
      <c r="I151" s="9">
        <f t="shared" ref="I151:I158" si="27">H151*500-G151*500</f>
        <v>0</v>
      </c>
      <c r="J151" s="10">
        <f t="shared" ref="J151:J158" si="28">E165</f>
        <v>0</v>
      </c>
      <c r="K151" s="11">
        <f>I151+J151</f>
        <v>0</v>
      </c>
    </row>
    <row r="152" spans="1:11">
      <c r="A152" s="12" t="s">
        <v>29</v>
      </c>
      <c r="B152" s="12"/>
      <c r="C152" s="12"/>
      <c r="D152" s="12"/>
      <c r="E152" s="12"/>
      <c r="F152" s="12"/>
      <c r="G152" s="12">
        <f t="shared" si="26"/>
        <v>0</v>
      </c>
      <c r="H152" s="12"/>
      <c r="I152" s="12">
        <f t="shared" si="27"/>
        <v>0</v>
      </c>
      <c r="J152" s="13">
        <f t="shared" si="28"/>
        <v>0</v>
      </c>
      <c r="K152" s="14">
        <f t="shared" ref="K152:K158" si="29">I152+J152</f>
        <v>0</v>
      </c>
    </row>
    <row r="153" spans="1:11">
      <c r="A153" s="15" t="s">
        <v>30</v>
      </c>
      <c r="B153" s="15"/>
      <c r="C153" s="15"/>
      <c r="D153" s="15"/>
      <c r="E153" s="15"/>
      <c r="F153" s="15"/>
      <c r="G153" s="15">
        <f t="shared" si="26"/>
        <v>0</v>
      </c>
      <c r="H153" s="15"/>
      <c r="I153" s="15">
        <f t="shared" si="27"/>
        <v>0</v>
      </c>
      <c r="J153" s="16">
        <f t="shared" si="28"/>
        <v>0</v>
      </c>
      <c r="K153" s="17">
        <f t="shared" si="29"/>
        <v>0</v>
      </c>
    </row>
    <row r="154" spans="1:11">
      <c r="A154" s="18" t="s">
        <v>31</v>
      </c>
      <c r="B154" s="18"/>
      <c r="C154" s="18"/>
      <c r="D154" s="18"/>
      <c r="E154" s="18"/>
      <c r="F154" s="18"/>
      <c r="G154" s="18">
        <f t="shared" si="26"/>
        <v>0</v>
      </c>
      <c r="H154" s="18"/>
      <c r="I154" s="18">
        <f t="shared" si="27"/>
        <v>0</v>
      </c>
      <c r="J154" s="19">
        <f t="shared" si="28"/>
        <v>0</v>
      </c>
      <c r="K154" s="20">
        <f t="shared" si="29"/>
        <v>0</v>
      </c>
    </row>
    <row r="155" spans="1:11">
      <c r="A155" s="21" t="s">
        <v>32</v>
      </c>
      <c r="B155" s="21"/>
      <c r="C155" s="21"/>
      <c r="D155" s="21"/>
      <c r="E155" s="21"/>
      <c r="F155" s="21"/>
      <c r="G155" s="21">
        <f t="shared" si="26"/>
        <v>0</v>
      </c>
      <c r="H155" s="21"/>
      <c r="I155" s="21">
        <f t="shared" si="27"/>
        <v>0</v>
      </c>
      <c r="J155" s="22">
        <f t="shared" si="28"/>
        <v>0</v>
      </c>
      <c r="K155" s="23">
        <f t="shared" si="29"/>
        <v>0</v>
      </c>
    </row>
    <row r="156" spans="1:11">
      <c r="A156" s="24" t="s">
        <v>33</v>
      </c>
      <c r="B156" s="24"/>
      <c r="C156" s="24"/>
      <c r="D156" s="24"/>
      <c r="E156" s="24"/>
      <c r="F156" s="24"/>
      <c r="G156" s="24">
        <f t="shared" si="26"/>
        <v>0</v>
      </c>
      <c r="H156" s="24"/>
      <c r="I156" s="24">
        <f t="shared" si="27"/>
        <v>0</v>
      </c>
      <c r="J156" s="25">
        <f t="shared" si="28"/>
        <v>0</v>
      </c>
      <c r="K156" s="26">
        <f t="shared" si="29"/>
        <v>0</v>
      </c>
    </row>
    <row r="157" spans="1:11">
      <c r="A157" s="3" t="s">
        <v>34</v>
      </c>
      <c r="B157" s="3"/>
      <c r="C157" s="3"/>
      <c r="D157" s="3"/>
      <c r="E157" s="3"/>
      <c r="F157" s="3"/>
      <c r="G157" s="3">
        <f t="shared" si="26"/>
        <v>0</v>
      </c>
      <c r="H157" s="3"/>
      <c r="I157" s="3">
        <f t="shared" si="27"/>
        <v>0</v>
      </c>
      <c r="J157" s="27">
        <f t="shared" si="28"/>
        <v>0</v>
      </c>
      <c r="K157" s="28">
        <f t="shared" si="29"/>
        <v>0</v>
      </c>
    </row>
    <row r="158" spans="1:11">
      <c r="A158" s="29" t="s">
        <v>35</v>
      </c>
      <c r="B158" s="29"/>
      <c r="C158" s="29"/>
      <c r="D158" s="29"/>
      <c r="E158" s="29"/>
      <c r="F158" s="29"/>
      <c r="G158" s="29">
        <f t="shared" si="26"/>
        <v>0</v>
      </c>
      <c r="H158" s="29"/>
      <c r="I158" s="29">
        <f t="shared" si="27"/>
        <v>0</v>
      </c>
      <c r="J158" s="30">
        <f t="shared" si="28"/>
        <v>0</v>
      </c>
      <c r="K158" s="31">
        <f t="shared" si="29"/>
        <v>0</v>
      </c>
    </row>
    <row r="159" spans="1:11">
      <c r="A159" s="3"/>
      <c r="B159" s="3"/>
      <c r="C159" s="3"/>
      <c r="D159" s="3"/>
      <c r="E159" s="3"/>
      <c r="F159" s="3"/>
      <c r="G159" s="3">
        <f t="shared" si="26"/>
        <v>0</v>
      </c>
      <c r="H159" s="3"/>
      <c r="I159" s="3"/>
      <c r="J159" s="27"/>
      <c r="K159" s="28"/>
    </row>
    <row r="160" spans="1:11">
      <c r="A160" s="3"/>
      <c r="B160" s="3"/>
      <c r="C160" s="3"/>
      <c r="D160" s="3"/>
      <c r="E160" s="3"/>
      <c r="F160" s="3"/>
      <c r="G160" s="3">
        <f t="shared" si="26"/>
        <v>0</v>
      </c>
      <c r="H160" s="3"/>
      <c r="I160" s="3"/>
      <c r="J160" s="27"/>
      <c r="K160" s="28"/>
    </row>
    <row r="161" spans="1:11">
      <c r="A161" s="3"/>
      <c r="B161" s="3"/>
      <c r="C161" s="3"/>
      <c r="D161" s="3"/>
      <c r="E161" s="3"/>
      <c r="F161" s="3"/>
      <c r="G161" s="3">
        <f t="shared" si="26"/>
        <v>0</v>
      </c>
      <c r="H161" s="3"/>
      <c r="I161" s="3"/>
      <c r="J161" s="27"/>
      <c r="K161" s="28"/>
    </row>
    <row r="162" spans="1:11">
      <c r="A162" s="3"/>
      <c r="B162" s="3"/>
      <c r="C162" s="3"/>
      <c r="D162" s="3"/>
      <c r="E162" s="3"/>
      <c r="F162" s="3"/>
      <c r="G162" s="3">
        <f t="shared" si="26"/>
        <v>0</v>
      </c>
      <c r="H162" s="3"/>
      <c r="I162" s="3"/>
      <c r="J162" s="27"/>
      <c r="K162" s="28"/>
    </row>
    <row r="163" spans="1:11" ht="15.75">
      <c r="A163" s="7" t="s">
        <v>36</v>
      </c>
      <c r="G163" s="32">
        <f>SUM(G151:G162)</f>
        <v>0</v>
      </c>
      <c r="H163" s="33">
        <f>SUM(H147:H162)</f>
        <v>0</v>
      </c>
      <c r="I163" s="34">
        <f>SUM(I151:I162)</f>
        <v>0</v>
      </c>
      <c r="J163" s="34">
        <f>SUM(J151:J162)</f>
        <v>0</v>
      </c>
      <c r="K163" s="34">
        <f>SUM(K151:K162)</f>
        <v>0</v>
      </c>
    </row>
    <row r="164" spans="1:11">
      <c r="A164" s="3"/>
      <c r="B164" s="3" t="s">
        <v>37</v>
      </c>
      <c r="C164" s="3" t="s">
        <v>38</v>
      </c>
      <c r="D164" s="3" t="s">
        <v>25</v>
      </c>
      <c r="E164" s="3" t="s">
        <v>27</v>
      </c>
    </row>
    <row r="165" spans="1:11">
      <c r="A165" s="9" t="s">
        <v>28</v>
      </c>
      <c r="B165" s="9"/>
      <c r="C165" s="9"/>
      <c r="D165" s="9"/>
      <c r="E165" s="9">
        <f>(C165*200)+(D165*800)-(B165*1000)</f>
        <v>0</v>
      </c>
    </row>
    <row r="166" spans="1:11">
      <c r="A166" s="12" t="s">
        <v>29</v>
      </c>
      <c r="B166" s="12"/>
      <c r="C166" s="12"/>
      <c r="D166" s="12"/>
      <c r="E166" s="12">
        <f t="shared" ref="E166:E173" si="30">(C166*200)+(D166*800)-(B166*1000)</f>
        <v>0</v>
      </c>
    </row>
    <row r="167" spans="1:11">
      <c r="A167" s="35" t="s">
        <v>30</v>
      </c>
      <c r="B167" s="35"/>
      <c r="C167" s="35"/>
      <c r="D167" s="35"/>
      <c r="E167" s="35">
        <f t="shared" si="30"/>
        <v>0</v>
      </c>
      <c r="H167" s="33"/>
    </row>
    <row r="168" spans="1:11">
      <c r="A168" s="18" t="s">
        <v>31</v>
      </c>
      <c r="B168" s="18"/>
      <c r="C168" s="18"/>
      <c r="D168" s="18"/>
      <c r="E168" s="18">
        <f t="shared" si="30"/>
        <v>0</v>
      </c>
    </row>
    <row r="169" spans="1:11">
      <c r="A169" s="21" t="s">
        <v>32</v>
      </c>
      <c r="B169" s="21"/>
      <c r="C169" s="21"/>
      <c r="D169" s="21"/>
      <c r="E169" s="21">
        <f t="shared" si="30"/>
        <v>0</v>
      </c>
      <c r="J169" s="36" t="s">
        <v>39</v>
      </c>
      <c r="K169" s="36">
        <f>K156+K158</f>
        <v>0</v>
      </c>
    </row>
    <row r="170" spans="1:11">
      <c r="A170" s="24" t="s">
        <v>33</v>
      </c>
      <c r="B170" s="24"/>
      <c r="C170" s="24"/>
      <c r="D170" s="24"/>
      <c r="E170" s="24">
        <f t="shared" si="30"/>
        <v>0</v>
      </c>
      <c r="J170" s="36" t="s">
        <v>40</v>
      </c>
      <c r="K170" s="36">
        <f>K151+K154</f>
        <v>0</v>
      </c>
    </row>
    <row r="171" spans="1:11">
      <c r="A171" s="3" t="s">
        <v>34</v>
      </c>
      <c r="B171" s="3"/>
      <c r="C171" s="3"/>
      <c r="D171" s="3"/>
      <c r="E171" s="3">
        <f t="shared" si="30"/>
        <v>0</v>
      </c>
    </row>
    <row r="172" spans="1:11">
      <c r="A172" s="29" t="s">
        <v>35</v>
      </c>
      <c r="B172" s="29"/>
      <c r="C172" s="29"/>
      <c r="D172" s="29"/>
      <c r="E172" s="29">
        <f t="shared" si="30"/>
        <v>0</v>
      </c>
    </row>
    <row r="173" spans="1:11">
      <c r="A173" s="3"/>
      <c r="B173" s="3"/>
      <c r="C173" s="3"/>
      <c r="D173" s="3"/>
      <c r="E173" s="3">
        <f t="shared" si="30"/>
        <v>0</v>
      </c>
    </row>
    <row r="174" spans="1:11">
      <c r="B174" s="33">
        <f>SUM(B165:B173)</f>
        <v>0</v>
      </c>
      <c r="C174" s="33">
        <f>SUM(C165:C173)</f>
        <v>0</v>
      </c>
      <c r="D174" s="33">
        <f>SUM(D165:D173)</f>
        <v>0</v>
      </c>
      <c r="E174" s="34">
        <f>SUM(E165:E173)</f>
        <v>0</v>
      </c>
    </row>
  </sheetData>
  <mergeCells count="6">
    <mergeCell ref="C150:E150"/>
    <mergeCell ref="C5:E5"/>
    <mergeCell ref="C34:E34"/>
    <mergeCell ref="C63:E63"/>
    <mergeCell ref="C92:E92"/>
    <mergeCell ref="C121:E1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74"/>
  <sheetViews>
    <sheetView workbookViewId="0">
      <selection activeCell="N23" sqref="N23"/>
    </sheetView>
  </sheetViews>
  <sheetFormatPr defaultRowHeight="15"/>
  <sheetData>
    <row r="1" spans="1:14">
      <c r="A1" s="37" t="s">
        <v>6</v>
      </c>
    </row>
    <row r="3" spans="1:14" ht="15.75" thickBot="1">
      <c r="I3" s="39">
        <v>41762</v>
      </c>
      <c r="J3" s="39">
        <v>41763</v>
      </c>
    </row>
    <row r="4" spans="1:14" ht="16.5" thickTop="1">
      <c r="A4" s="7" t="s">
        <v>16</v>
      </c>
      <c r="I4" s="3" t="s">
        <v>17</v>
      </c>
      <c r="J4" s="3" t="s">
        <v>18</v>
      </c>
      <c r="K4" s="3" t="s">
        <v>19</v>
      </c>
      <c r="M4" s="40" t="s">
        <v>61</v>
      </c>
      <c r="N4" s="1"/>
    </row>
    <row r="5" spans="1:14">
      <c r="A5" s="3" t="s">
        <v>20</v>
      </c>
      <c r="B5" s="3" t="s">
        <v>21</v>
      </c>
      <c r="C5" s="49" t="s">
        <v>22</v>
      </c>
      <c r="D5" s="49"/>
      <c r="E5" s="49"/>
      <c r="F5" s="3" t="s">
        <v>23</v>
      </c>
      <c r="G5" s="3" t="s">
        <v>24</v>
      </c>
      <c r="H5" s="8" t="s">
        <v>25</v>
      </c>
      <c r="I5" s="8" t="s">
        <v>26</v>
      </c>
      <c r="J5" s="8" t="s">
        <v>26</v>
      </c>
      <c r="K5" s="3" t="s">
        <v>27</v>
      </c>
      <c r="M5" s="2" t="s">
        <v>20</v>
      </c>
      <c r="N5" s="41" t="s">
        <v>27</v>
      </c>
    </row>
    <row r="6" spans="1:14">
      <c r="A6" s="9" t="s">
        <v>28</v>
      </c>
      <c r="B6" s="9" t="s">
        <v>15</v>
      </c>
      <c r="C6" s="9"/>
      <c r="D6" s="9"/>
      <c r="E6" s="9"/>
      <c r="F6" s="9"/>
      <c r="G6" s="9">
        <f t="shared" ref="G6:G17" si="0">SUM(B6:F6)</f>
        <v>0</v>
      </c>
      <c r="H6" s="9"/>
      <c r="I6" s="9">
        <f t="shared" ref="I6:I13" si="1">H6*500-G6*500</f>
        <v>0</v>
      </c>
      <c r="J6" s="10">
        <f t="shared" ref="J6:J13" si="2">E20</f>
        <v>0</v>
      </c>
      <c r="K6" s="11">
        <f>I6+J6</f>
        <v>0</v>
      </c>
      <c r="M6" s="42" t="s">
        <v>28</v>
      </c>
      <c r="N6" s="4">
        <f t="shared" ref="N6:N13" si="3">SUM(K6,K35,K64,K93,K122,K151)</f>
        <v>0</v>
      </c>
    </row>
    <row r="7" spans="1:14">
      <c r="A7" s="12" t="s">
        <v>29</v>
      </c>
      <c r="B7" s="12" t="s">
        <v>15</v>
      </c>
      <c r="C7" s="12" t="s">
        <v>15</v>
      </c>
      <c r="D7" s="12" t="s">
        <v>15</v>
      </c>
      <c r="E7" s="12" t="s">
        <v>15</v>
      </c>
      <c r="F7" s="12"/>
      <c r="G7" s="12">
        <f t="shared" si="0"/>
        <v>0</v>
      </c>
      <c r="H7" s="12"/>
      <c r="I7" s="12">
        <f t="shared" si="1"/>
        <v>0</v>
      </c>
      <c r="J7" s="13">
        <f t="shared" si="2"/>
        <v>0</v>
      </c>
      <c r="K7" s="14">
        <f t="shared" ref="K7:K13" si="4">I7+J7</f>
        <v>0</v>
      </c>
      <c r="M7" s="43" t="s">
        <v>29</v>
      </c>
      <c r="N7" s="4">
        <f t="shared" si="3"/>
        <v>0</v>
      </c>
    </row>
    <row r="8" spans="1:14">
      <c r="A8" s="15" t="s">
        <v>30</v>
      </c>
      <c r="B8" s="15" t="s">
        <v>15</v>
      </c>
      <c r="C8" s="15"/>
      <c r="D8" s="15"/>
      <c r="E8" s="15"/>
      <c r="F8" s="15"/>
      <c r="G8" s="15">
        <f t="shared" si="0"/>
        <v>0</v>
      </c>
      <c r="H8" s="15"/>
      <c r="I8" s="15">
        <f t="shared" si="1"/>
        <v>0</v>
      </c>
      <c r="J8" s="16">
        <f t="shared" si="2"/>
        <v>0</v>
      </c>
      <c r="K8" s="17">
        <f t="shared" si="4"/>
        <v>0</v>
      </c>
      <c r="M8" s="44" t="s">
        <v>30</v>
      </c>
      <c r="N8" s="4">
        <f t="shared" si="3"/>
        <v>0</v>
      </c>
    </row>
    <row r="9" spans="1:14">
      <c r="A9" s="18" t="s">
        <v>31</v>
      </c>
      <c r="B9" s="18" t="s">
        <v>15</v>
      </c>
      <c r="C9" s="18"/>
      <c r="D9" s="18"/>
      <c r="E9" s="18"/>
      <c r="F9" s="18"/>
      <c r="G9" s="18">
        <f t="shared" si="0"/>
        <v>0</v>
      </c>
      <c r="H9" s="18"/>
      <c r="I9" s="18">
        <f t="shared" si="1"/>
        <v>0</v>
      </c>
      <c r="J9" s="19">
        <f t="shared" si="2"/>
        <v>0</v>
      </c>
      <c r="K9" s="20">
        <f t="shared" si="4"/>
        <v>0</v>
      </c>
      <c r="M9" s="45" t="s">
        <v>31</v>
      </c>
      <c r="N9" s="4">
        <f t="shared" si="3"/>
        <v>0</v>
      </c>
    </row>
    <row r="10" spans="1:14">
      <c r="A10" s="21" t="s">
        <v>32</v>
      </c>
      <c r="B10" s="21" t="s">
        <v>15</v>
      </c>
      <c r="C10" s="21"/>
      <c r="D10" s="21"/>
      <c r="E10" s="21"/>
      <c r="F10" s="21"/>
      <c r="G10" s="21">
        <f t="shared" si="0"/>
        <v>0</v>
      </c>
      <c r="H10" s="21"/>
      <c r="I10" s="21">
        <f t="shared" si="1"/>
        <v>0</v>
      </c>
      <c r="J10" s="22">
        <f t="shared" si="2"/>
        <v>0</v>
      </c>
      <c r="K10" s="23">
        <f t="shared" si="4"/>
        <v>0</v>
      </c>
      <c r="M10" s="46" t="s">
        <v>32</v>
      </c>
      <c r="N10" s="4">
        <f t="shared" si="3"/>
        <v>0</v>
      </c>
    </row>
    <row r="11" spans="1:14">
      <c r="A11" s="24" t="s">
        <v>33</v>
      </c>
      <c r="B11" s="24" t="s">
        <v>15</v>
      </c>
      <c r="C11" s="24"/>
      <c r="D11" s="24"/>
      <c r="E11" s="24"/>
      <c r="F11" s="24"/>
      <c r="G11" s="24">
        <f t="shared" si="0"/>
        <v>0</v>
      </c>
      <c r="H11" s="24"/>
      <c r="I11" s="24">
        <f t="shared" si="1"/>
        <v>0</v>
      </c>
      <c r="J11" s="25">
        <f t="shared" si="2"/>
        <v>0</v>
      </c>
      <c r="K11" s="26">
        <f t="shared" si="4"/>
        <v>0</v>
      </c>
      <c r="M11" s="47" t="s">
        <v>33</v>
      </c>
      <c r="N11" s="4">
        <f t="shared" si="3"/>
        <v>0</v>
      </c>
    </row>
    <row r="12" spans="1:14">
      <c r="A12" s="3" t="s">
        <v>34</v>
      </c>
      <c r="B12" s="3" t="s">
        <v>15</v>
      </c>
      <c r="C12" s="3"/>
      <c r="D12" s="3"/>
      <c r="E12" s="3"/>
      <c r="F12" s="3"/>
      <c r="G12" s="3">
        <f t="shared" si="0"/>
        <v>0</v>
      </c>
      <c r="H12" s="3"/>
      <c r="I12" s="3">
        <f t="shared" si="1"/>
        <v>0</v>
      </c>
      <c r="J12" s="27">
        <f t="shared" si="2"/>
        <v>0</v>
      </c>
      <c r="K12" s="28">
        <f t="shared" si="4"/>
        <v>0</v>
      </c>
      <c r="M12" s="2" t="s">
        <v>34</v>
      </c>
      <c r="N12" s="4">
        <f t="shared" si="3"/>
        <v>0</v>
      </c>
    </row>
    <row r="13" spans="1:14">
      <c r="A13" s="29" t="s">
        <v>35</v>
      </c>
      <c r="B13" s="29" t="s">
        <v>15</v>
      </c>
      <c r="C13" s="29"/>
      <c r="D13" s="29"/>
      <c r="E13" s="29"/>
      <c r="F13" s="29"/>
      <c r="G13" s="29">
        <f t="shared" si="0"/>
        <v>0</v>
      </c>
      <c r="H13" s="29"/>
      <c r="I13" s="29">
        <f t="shared" si="1"/>
        <v>0</v>
      </c>
      <c r="J13" s="30">
        <f t="shared" si="2"/>
        <v>0</v>
      </c>
      <c r="K13" s="31">
        <f t="shared" si="4"/>
        <v>0</v>
      </c>
      <c r="M13" s="48" t="s">
        <v>35</v>
      </c>
      <c r="N13" s="4">
        <f t="shared" si="3"/>
        <v>0</v>
      </c>
    </row>
    <row r="14" spans="1:14">
      <c r="A14" s="3" t="s">
        <v>15</v>
      </c>
      <c r="B14" s="3" t="s">
        <v>15</v>
      </c>
      <c r="C14" s="3"/>
      <c r="D14" s="3"/>
      <c r="E14" s="3"/>
      <c r="F14" s="3"/>
      <c r="G14" s="3">
        <v>0</v>
      </c>
      <c r="H14" s="3"/>
      <c r="I14" s="3"/>
      <c r="J14" s="27"/>
      <c r="K14" s="28"/>
      <c r="M14" s="2" t="s">
        <v>15</v>
      </c>
      <c r="N14" s="4"/>
    </row>
    <row r="15" spans="1:14">
      <c r="A15" s="3" t="s">
        <v>15</v>
      </c>
      <c r="B15" s="3"/>
      <c r="C15" s="3"/>
      <c r="D15" s="3"/>
      <c r="E15" s="3"/>
      <c r="F15" s="3"/>
      <c r="G15" s="3">
        <f t="shared" si="0"/>
        <v>0</v>
      </c>
      <c r="H15" s="3"/>
      <c r="I15" s="3"/>
      <c r="J15" s="27"/>
      <c r="K15" s="28"/>
      <c r="M15" s="2" t="s">
        <v>15</v>
      </c>
      <c r="N15" s="4"/>
    </row>
    <row r="16" spans="1:14">
      <c r="A16" s="3" t="s">
        <v>15</v>
      </c>
      <c r="B16" s="3"/>
      <c r="C16" s="3"/>
      <c r="D16" s="3"/>
      <c r="E16" s="3"/>
      <c r="F16" s="3"/>
      <c r="G16" s="3">
        <f t="shared" si="0"/>
        <v>0</v>
      </c>
      <c r="H16" s="3"/>
      <c r="I16" s="3"/>
      <c r="J16" s="27"/>
      <c r="K16" s="28"/>
      <c r="M16" s="2" t="s">
        <v>15</v>
      </c>
      <c r="N16" s="4"/>
    </row>
    <row r="17" spans="1:14" ht="15.75" thickBot="1">
      <c r="A17" s="3" t="s">
        <v>15</v>
      </c>
      <c r="B17" s="3"/>
      <c r="C17" s="3"/>
      <c r="D17" s="3"/>
      <c r="E17" s="3"/>
      <c r="F17" s="3"/>
      <c r="G17" s="3">
        <f t="shared" si="0"/>
        <v>0</v>
      </c>
      <c r="H17" s="3"/>
      <c r="I17" s="3"/>
      <c r="J17" s="27"/>
      <c r="K17" s="28"/>
      <c r="M17" s="5" t="s">
        <v>15</v>
      </c>
      <c r="N17" s="6"/>
    </row>
    <row r="18" spans="1:14" ht="16.5" thickTop="1">
      <c r="A18" s="7" t="s">
        <v>36</v>
      </c>
      <c r="G18" s="32">
        <f>SUM(G6:G17)</f>
        <v>0</v>
      </c>
      <c r="H18" s="33">
        <f>SUM(H2:H17)</f>
        <v>0</v>
      </c>
      <c r="I18" s="34">
        <f>SUM(I6:I17)</f>
        <v>0</v>
      </c>
      <c r="J18" s="34">
        <f>SUM(J6:J17)</f>
        <v>0</v>
      </c>
      <c r="K18" s="34">
        <f>SUM(K6:K17)</f>
        <v>0</v>
      </c>
      <c r="M18" t="s">
        <v>14</v>
      </c>
      <c r="N18">
        <f>SUM(N6:N17)</f>
        <v>0</v>
      </c>
    </row>
    <row r="19" spans="1:14">
      <c r="A19" s="3"/>
      <c r="B19" s="3" t="s">
        <v>37</v>
      </c>
      <c r="C19" s="3" t="s">
        <v>38</v>
      </c>
      <c r="D19" s="3" t="s">
        <v>25</v>
      </c>
      <c r="E19" s="3" t="s">
        <v>27</v>
      </c>
    </row>
    <row r="20" spans="1:14">
      <c r="A20" s="9" t="s">
        <v>28</v>
      </c>
      <c r="B20" s="9"/>
      <c r="C20" s="9"/>
      <c r="D20" s="9"/>
      <c r="E20" s="9">
        <f>(C20*200)+(D20*800)-(B20*1000)</f>
        <v>0</v>
      </c>
      <c r="H20" t="s">
        <v>15</v>
      </c>
    </row>
    <row r="21" spans="1:14">
      <c r="A21" s="12" t="s">
        <v>29</v>
      </c>
      <c r="B21" s="12"/>
      <c r="C21" s="12"/>
      <c r="D21" s="12"/>
      <c r="E21" s="12">
        <f t="shared" ref="E21:E28" si="5">(C21*200)+(D21*800)-(B21*1000)</f>
        <v>0</v>
      </c>
      <c r="H21" t="s">
        <v>15</v>
      </c>
    </row>
    <row r="22" spans="1:14">
      <c r="A22" s="35" t="s">
        <v>30</v>
      </c>
      <c r="B22" s="35"/>
      <c r="C22" s="35"/>
      <c r="D22" s="35"/>
      <c r="E22" s="35">
        <f t="shared" si="5"/>
        <v>0</v>
      </c>
      <c r="H22" s="33"/>
    </row>
    <row r="23" spans="1:14">
      <c r="A23" s="18" t="s">
        <v>31</v>
      </c>
      <c r="B23" s="18"/>
      <c r="C23" s="18"/>
      <c r="D23" s="18"/>
      <c r="E23" s="18">
        <f t="shared" si="5"/>
        <v>0</v>
      </c>
    </row>
    <row r="24" spans="1:14">
      <c r="A24" s="21" t="s">
        <v>32</v>
      </c>
      <c r="B24" s="21"/>
      <c r="C24" s="21"/>
      <c r="D24" s="21"/>
      <c r="E24" s="21">
        <f t="shared" si="5"/>
        <v>0</v>
      </c>
      <c r="J24" s="36" t="s">
        <v>39</v>
      </c>
      <c r="K24" s="36">
        <f>K11+K13</f>
        <v>0</v>
      </c>
    </row>
    <row r="25" spans="1:14">
      <c r="A25" s="24" t="s">
        <v>33</v>
      </c>
      <c r="B25" s="24"/>
      <c r="C25" s="24"/>
      <c r="D25" s="24"/>
      <c r="E25" s="24">
        <f t="shared" si="5"/>
        <v>0</v>
      </c>
      <c r="J25" s="36" t="s">
        <v>40</v>
      </c>
      <c r="K25" s="36">
        <f>K6+K9</f>
        <v>0</v>
      </c>
    </row>
    <row r="26" spans="1:14">
      <c r="A26" s="3" t="s">
        <v>34</v>
      </c>
      <c r="B26" s="3"/>
      <c r="C26" s="3"/>
      <c r="D26" s="3"/>
      <c r="E26" s="3">
        <f t="shared" si="5"/>
        <v>0</v>
      </c>
    </row>
    <row r="27" spans="1:14">
      <c r="A27" s="29" t="s">
        <v>35</v>
      </c>
      <c r="B27" s="29"/>
      <c r="C27" s="29"/>
      <c r="D27" s="29"/>
      <c r="E27" s="29">
        <f t="shared" si="5"/>
        <v>0</v>
      </c>
    </row>
    <row r="28" spans="1:14">
      <c r="A28" s="3"/>
      <c r="B28" s="3"/>
      <c r="C28" s="3"/>
      <c r="D28" s="3"/>
      <c r="E28" s="3">
        <f t="shared" si="5"/>
        <v>0</v>
      </c>
    </row>
    <row r="29" spans="1:14">
      <c r="B29" s="33">
        <f>SUM(B20:B28)</f>
        <v>0</v>
      </c>
      <c r="C29" s="33">
        <f>SUM(C20:C28)</f>
        <v>0</v>
      </c>
      <c r="D29" s="33">
        <f>SUM(D20:D28)</f>
        <v>0</v>
      </c>
      <c r="E29" s="34">
        <f>SUM(E20:E28)</f>
        <v>0</v>
      </c>
    </row>
    <row r="32" spans="1:14">
      <c r="I32" s="39">
        <v>41769</v>
      </c>
      <c r="J32" s="39">
        <v>41770</v>
      </c>
    </row>
    <row r="33" spans="1:11" ht="15.75">
      <c r="A33" s="7" t="s">
        <v>16</v>
      </c>
      <c r="I33" s="3" t="s">
        <v>17</v>
      </c>
      <c r="J33" s="3" t="s">
        <v>18</v>
      </c>
      <c r="K33" s="3" t="s">
        <v>19</v>
      </c>
    </row>
    <row r="34" spans="1:11">
      <c r="A34" s="3" t="s">
        <v>20</v>
      </c>
      <c r="B34" s="3" t="s">
        <v>21</v>
      </c>
      <c r="C34" s="49" t="s">
        <v>22</v>
      </c>
      <c r="D34" s="49"/>
      <c r="E34" s="49"/>
      <c r="F34" s="3" t="s">
        <v>23</v>
      </c>
      <c r="G34" s="3" t="s">
        <v>24</v>
      </c>
      <c r="H34" s="8" t="s">
        <v>25</v>
      </c>
      <c r="I34" s="8" t="s">
        <v>26</v>
      </c>
      <c r="J34" s="8" t="s">
        <v>26</v>
      </c>
      <c r="K34" s="3" t="s">
        <v>27</v>
      </c>
    </row>
    <row r="35" spans="1:11">
      <c r="A35" s="9" t="s">
        <v>28</v>
      </c>
      <c r="B35" s="9"/>
      <c r="C35" s="9"/>
      <c r="D35" s="9"/>
      <c r="E35" s="9"/>
      <c r="F35" s="9"/>
      <c r="G35" s="9">
        <f t="shared" ref="G35:G46" si="6">SUM(B35:F35)</f>
        <v>0</v>
      </c>
      <c r="H35" s="9"/>
      <c r="I35" s="9">
        <f t="shared" ref="I35:I42" si="7">H35*500-G35*500</f>
        <v>0</v>
      </c>
      <c r="J35" s="10">
        <f t="shared" ref="J35:J42" si="8">E49</f>
        <v>0</v>
      </c>
      <c r="K35" s="11">
        <f>I35+J35</f>
        <v>0</v>
      </c>
    </row>
    <row r="36" spans="1:11">
      <c r="A36" s="12" t="s">
        <v>29</v>
      </c>
      <c r="B36" s="12"/>
      <c r="C36" s="12"/>
      <c r="D36" s="12"/>
      <c r="E36" s="12"/>
      <c r="F36" s="12"/>
      <c r="G36" s="12">
        <f t="shared" si="6"/>
        <v>0</v>
      </c>
      <c r="H36" s="12"/>
      <c r="I36" s="12">
        <f t="shared" si="7"/>
        <v>0</v>
      </c>
      <c r="J36" s="13">
        <f t="shared" si="8"/>
        <v>0</v>
      </c>
      <c r="K36" s="14">
        <f t="shared" ref="K36:K42" si="9">I36+J36</f>
        <v>0</v>
      </c>
    </row>
    <row r="37" spans="1:11">
      <c r="A37" s="15" t="s">
        <v>30</v>
      </c>
      <c r="B37" s="15"/>
      <c r="C37" s="15"/>
      <c r="D37" s="15"/>
      <c r="E37" s="15"/>
      <c r="F37" s="15"/>
      <c r="G37" s="15">
        <f t="shared" si="6"/>
        <v>0</v>
      </c>
      <c r="H37" s="15"/>
      <c r="I37" s="15">
        <f t="shared" si="7"/>
        <v>0</v>
      </c>
      <c r="J37" s="16">
        <f t="shared" si="8"/>
        <v>0</v>
      </c>
      <c r="K37" s="17">
        <f t="shared" si="9"/>
        <v>0</v>
      </c>
    </row>
    <row r="38" spans="1:11">
      <c r="A38" s="18" t="s">
        <v>31</v>
      </c>
      <c r="B38" s="18"/>
      <c r="C38" s="18"/>
      <c r="D38" s="18"/>
      <c r="E38" s="18"/>
      <c r="F38" s="18"/>
      <c r="G38" s="18">
        <f t="shared" si="6"/>
        <v>0</v>
      </c>
      <c r="H38" s="18"/>
      <c r="I38" s="18">
        <f t="shared" si="7"/>
        <v>0</v>
      </c>
      <c r="J38" s="19">
        <f t="shared" si="8"/>
        <v>0</v>
      </c>
      <c r="K38" s="20">
        <f t="shared" si="9"/>
        <v>0</v>
      </c>
    </row>
    <row r="39" spans="1:11">
      <c r="A39" s="21" t="s">
        <v>32</v>
      </c>
      <c r="B39" s="21"/>
      <c r="C39" s="21"/>
      <c r="D39" s="21"/>
      <c r="E39" s="21"/>
      <c r="F39" s="21"/>
      <c r="G39" s="21">
        <f t="shared" si="6"/>
        <v>0</v>
      </c>
      <c r="H39" s="21"/>
      <c r="I39" s="21">
        <f t="shared" si="7"/>
        <v>0</v>
      </c>
      <c r="J39" s="22">
        <f t="shared" si="8"/>
        <v>0</v>
      </c>
      <c r="K39" s="23">
        <f t="shared" si="9"/>
        <v>0</v>
      </c>
    </row>
    <row r="40" spans="1:11">
      <c r="A40" s="24" t="s">
        <v>33</v>
      </c>
      <c r="B40" s="24"/>
      <c r="C40" s="24"/>
      <c r="D40" s="24"/>
      <c r="E40" s="24"/>
      <c r="F40" s="24"/>
      <c r="G40" s="24">
        <f t="shared" si="6"/>
        <v>0</v>
      </c>
      <c r="H40" s="24"/>
      <c r="I40" s="24">
        <f t="shared" si="7"/>
        <v>0</v>
      </c>
      <c r="J40" s="25">
        <f t="shared" si="8"/>
        <v>0</v>
      </c>
      <c r="K40" s="26">
        <f t="shared" si="9"/>
        <v>0</v>
      </c>
    </row>
    <row r="41" spans="1:11">
      <c r="A41" s="3" t="s">
        <v>34</v>
      </c>
      <c r="B41" s="3"/>
      <c r="C41" s="3"/>
      <c r="D41" s="3"/>
      <c r="E41" s="3"/>
      <c r="F41" s="3"/>
      <c r="G41" s="3">
        <f t="shared" si="6"/>
        <v>0</v>
      </c>
      <c r="H41" s="3"/>
      <c r="I41" s="3">
        <f t="shared" si="7"/>
        <v>0</v>
      </c>
      <c r="J41" s="27">
        <f t="shared" si="8"/>
        <v>0</v>
      </c>
      <c r="K41" s="28">
        <f t="shared" si="9"/>
        <v>0</v>
      </c>
    </row>
    <row r="42" spans="1:11">
      <c r="A42" s="29" t="s">
        <v>35</v>
      </c>
      <c r="B42" s="29"/>
      <c r="C42" s="29"/>
      <c r="D42" s="29"/>
      <c r="E42" s="29"/>
      <c r="F42" s="29"/>
      <c r="G42" s="29">
        <f t="shared" si="6"/>
        <v>0</v>
      </c>
      <c r="H42" s="29"/>
      <c r="I42" s="29">
        <f t="shared" si="7"/>
        <v>0</v>
      </c>
      <c r="J42" s="30">
        <f t="shared" si="8"/>
        <v>0</v>
      </c>
      <c r="K42" s="31">
        <f t="shared" si="9"/>
        <v>0</v>
      </c>
    </row>
    <row r="43" spans="1:11">
      <c r="A43" s="3"/>
      <c r="B43" s="3"/>
      <c r="C43" s="3"/>
      <c r="D43" s="3"/>
      <c r="E43" s="3"/>
      <c r="F43" s="3"/>
      <c r="G43" s="3">
        <f t="shared" si="6"/>
        <v>0</v>
      </c>
      <c r="H43" s="3"/>
      <c r="I43" s="3"/>
      <c r="J43" s="27"/>
      <c r="K43" s="28"/>
    </row>
    <row r="44" spans="1:11">
      <c r="A44" s="3"/>
      <c r="B44" s="3"/>
      <c r="C44" s="3"/>
      <c r="D44" s="3"/>
      <c r="E44" s="3"/>
      <c r="F44" s="3"/>
      <c r="G44" s="3">
        <f t="shared" si="6"/>
        <v>0</v>
      </c>
      <c r="H44" s="3"/>
      <c r="I44" s="3"/>
      <c r="J44" s="27"/>
      <c r="K44" s="28"/>
    </row>
    <row r="45" spans="1:11">
      <c r="A45" s="3"/>
      <c r="B45" s="3"/>
      <c r="C45" s="3"/>
      <c r="D45" s="3"/>
      <c r="E45" s="3"/>
      <c r="F45" s="3"/>
      <c r="G45" s="3">
        <f t="shared" si="6"/>
        <v>0</v>
      </c>
      <c r="H45" s="3"/>
      <c r="I45" s="3"/>
      <c r="J45" s="27"/>
      <c r="K45" s="28"/>
    </row>
    <row r="46" spans="1:11">
      <c r="A46" s="3"/>
      <c r="B46" s="3"/>
      <c r="C46" s="3"/>
      <c r="D46" s="3"/>
      <c r="E46" s="3"/>
      <c r="F46" s="3"/>
      <c r="G46" s="3">
        <f t="shared" si="6"/>
        <v>0</v>
      </c>
      <c r="H46" s="3"/>
      <c r="I46" s="3"/>
      <c r="J46" s="27"/>
      <c r="K46" s="28"/>
    </row>
    <row r="47" spans="1:11" ht="15.75">
      <c r="A47" s="7" t="s">
        <v>36</v>
      </c>
      <c r="G47" s="32">
        <f>SUM(G35:G46)</f>
        <v>0</v>
      </c>
      <c r="H47" s="33">
        <f>SUM(H31:H46)</f>
        <v>0</v>
      </c>
      <c r="I47" s="34">
        <f>SUM(I35:I46)</f>
        <v>0</v>
      </c>
      <c r="J47" s="34">
        <f>SUM(J35:J46)</f>
        <v>0</v>
      </c>
      <c r="K47" s="34">
        <f>SUM(K35:K46)</f>
        <v>0</v>
      </c>
    </row>
    <row r="48" spans="1:11">
      <c r="A48" s="3"/>
      <c r="B48" s="3" t="s">
        <v>37</v>
      </c>
      <c r="C48" s="3" t="s">
        <v>38</v>
      </c>
      <c r="D48" s="3" t="s">
        <v>25</v>
      </c>
      <c r="E48" s="3" t="s">
        <v>27</v>
      </c>
    </row>
    <row r="49" spans="1:11">
      <c r="A49" s="9" t="s">
        <v>28</v>
      </c>
      <c r="B49" s="9"/>
      <c r="C49" s="9"/>
      <c r="D49" s="9"/>
      <c r="E49" s="9">
        <f>(C49*200)+(D49*800)-(B49*1000)</f>
        <v>0</v>
      </c>
    </row>
    <row r="50" spans="1:11">
      <c r="A50" s="12" t="s">
        <v>29</v>
      </c>
      <c r="B50" s="12"/>
      <c r="C50" s="12"/>
      <c r="D50" s="12"/>
      <c r="E50" s="12">
        <f t="shared" ref="E50:E57" si="10">(C50*200)+(D50*800)-(B50*1000)</f>
        <v>0</v>
      </c>
    </row>
    <row r="51" spans="1:11">
      <c r="A51" s="35" t="s">
        <v>30</v>
      </c>
      <c r="B51" s="35"/>
      <c r="C51" s="35"/>
      <c r="D51" s="35"/>
      <c r="E51" s="35">
        <f t="shared" si="10"/>
        <v>0</v>
      </c>
      <c r="H51" s="33"/>
    </row>
    <row r="52" spans="1:11">
      <c r="A52" s="18" t="s">
        <v>31</v>
      </c>
      <c r="B52" s="18"/>
      <c r="C52" s="18"/>
      <c r="D52" s="18"/>
      <c r="E52" s="18">
        <f t="shared" si="10"/>
        <v>0</v>
      </c>
    </row>
    <row r="53" spans="1:11">
      <c r="A53" s="21" t="s">
        <v>32</v>
      </c>
      <c r="B53" s="21"/>
      <c r="C53" s="21"/>
      <c r="D53" s="21"/>
      <c r="E53" s="21">
        <f t="shared" si="10"/>
        <v>0</v>
      </c>
      <c r="J53" s="36" t="s">
        <v>39</v>
      </c>
      <c r="K53" s="36">
        <f>K40+K42</f>
        <v>0</v>
      </c>
    </row>
    <row r="54" spans="1:11">
      <c r="A54" s="24" t="s">
        <v>33</v>
      </c>
      <c r="B54" s="24"/>
      <c r="C54" s="24"/>
      <c r="D54" s="24"/>
      <c r="E54" s="24">
        <f t="shared" si="10"/>
        <v>0</v>
      </c>
      <c r="J54" s="36" t="s">
        <v>40</v>
      </c>
      <c r="K54" s="36">
        <f>K35+K38</f>
        <v>0</v>
      </c>
    </row>
    <row r="55" spans="1:11">
      <c r="A55" s="3" t="s">
        <v>34</v>
      </c>
      <c r="B55" s="3"/>
      <c r="C55" s="3"/>
      <c r="D55" s="3"/>
      <c r="E55" s="3">
        <f t="shared" si="10"/>
        <v>0</v>
      </c>
    </row>
    <row r="56" spans="1:11">
      <c r="A56" s="29" t="s">
        <v>35</v>
      </c>
      <c r="B56" s="29"/>
      <c r="C56" s="29"/>
      <c r="D56" s="29"/>
      <c r="E56" s="29">
        <f t="shared" si="10"/>
        <v>0</v>
      </c>
    </row>
    <row r="57" spans="1:11">
      <c r="A57" s="3"/>
      <c r="B57" s="3"/>
      <c r="C57" s="3"/>
      <c r="D57" s="3"/>
      <c r="E57" s="3">
        <f t="shared" si="10"/>
        <v>0</v>
      </c>
    </row>
    <row r="58" spans="1:11">
      <c r="B58" s="33">
        <f>SUM(B49:B57)</f>
        <v>0</v>
      </c>
      <c r="C58" s="33">
        <f>SUM(C49:C57)</f>
        <v>0</v>
      </c>
      <c r="D58" s="33">
        <f>SUM(D49:D57)</f>
        <v>0</v>
      </c>
      <c r="E58" s="34">
        <f>SUM(E49:E57)</f>
        <v>0</v>
      </c>
    </row>
    <row r="61" spans="1:11">
      <c r="I61" s="39">
        <v>41776</v>
      </c>
      <c r="J61" s="39">
        <v>41777</v>
      </c>
    </row>
    <row r="62" spans="1:11" ht="15.75">
      <c r="A62" s="7" t="s">
        <v>16</v>
      </c>
      <c r="I62" s="3" t="s">
        <v>17</v>
      </c>
      <c r="J62" s="3" t="s">
        <v>18</v>
      </c>
      <c r="K62" s="3" t="s">
        <v>19</v>
      </c>
    </row>
    <row r="63" spans="1:11">
      <c r="A63" s="3" t="s">
        <v>20</v>
      </c>
      <c r="B63" s="3" t="s">
        <v>21</v>
      </c>
      <c r="C63" s="49" t="s">
        <v>22</v>
      </c>
      <c r="D63" s="49"/>
      <c r="E63" s="49"/>
      <c r="F63" s="3" t="s">
        <v>23</v>
      </c>
      <c r="G63" s="3" t="s">
        <v>24</v>
      </c>
      <c r="H63" s="8" t="s">
        <v>25</v>
      </c>
      <c r="I63" s="8" t="s">
        <v>26</v>
      </c>
      <c r="J63" s="8" t="s">
        <v>26</v>
      </c>
      <c r="K63" s="3" t="s">
        <v>27</v>
      </c>
    </row>
    <row r="64" spans="1:11">
      <c r="A64" s="9" t="s">
        <v>28</v>
      </c>
      <c r="B64" s="9"/>
      <c r="C64" s="9"/>
      <c r="D64" s="9"/>
      <c r="E64" s="9"/>
      <c r="F64" s="9"/>
      <c r="G64" s="9">
        <f t="shared" ref="G64:G75" si="11">SUM(B64:F64)</f>
        <v>0</v>
      </c>
      <c r="H64" s="9"/>
      <c r="I64" s="9">
        <f t="shared" ref="I64:I71" si="12">H64*500-G64*500</f>
        <v>0</v>
      </c>
      <c r="J64" s="10">
        <f t="shared" ref="J64:J71" si="13">E78</f>
        <v>0</v>
      </c>
      <c r="K64" s="11">
        <f>I64+J64</f>
        <v>0</v>
      </c>
    </row>
    <row r="65" spans="1:11">
      <c r="A65" s="12" t="s">
        <v>29</v>
      </c>
      <c r="B65" s="12"/>
      <c r="C65" s="12"/>
      <c r="D65" s="12"/>
      <c r="E65" s="12"/>
      <c r="F65" s="12"/>
      <c r="G65" s="12">
        <f t="shared" si="11"/>
        <v>0</v>
      </c>
      <c r="H65" s="12"/>
      <c r="I65" s="12">
        <f t="shared" si="12"/>
        <v>0</v>
      </c>
      <c r="J65" s="13">
        <f t="shared" si="13"/>
        <v>0</v>
      </c>
      <c r="K65" s="14">
        <f t="shared" ref="K65:K71" si="14">I65+J65</f>
        <v>0</v>
      </c>
    </row>
    <row r="66" spans="1:11">
      <c r="A66" s="15" t="s">
        <v>30</v>
      </c>
      <c r="B66" s="15"/>
      <c r="C66" s="15"/>
      <c r="D66" s="15"/>
      <c r="E66" s="15"/>
      <c r="F66" s="15"/>
      <c r="G66" s="15">
        <f t="shared" si="11"/>
        <v>0</v>
      </c>
      <c r="H66" s="15"/>
      <c r="I66" s="15">
        <f t="shared" si="12"/>
        <v>0</v>
      </c>
      <c r="J66" s="16">
        <f t="shared" si="13"/>
        <v>0</v>
      </c>
      <c r="K66" s="17">
        <f t="shared" si="14"/>
        <v>0</v>
      </c>
    </row>
    <row r="67" spans="1:11">
      <c r="A67" s="18" t="s">
        <v>31</v>
      </c>
      <c r="B67" s="18"/>
      <c r="C67" s="18"/>
      <c r="D67" s="18"/>
      <c r="E67" s="18"/>
      <c r="F67" s="18"/>
      <c r="G67" s="18">
        <f t="shared" si="11"/>
        <v>0</v>
      </c>
      <c r="H67" s="18"/>
      <c r="I67" s="18">
        <f t="shared" si="12"/>
        <v>0</v>
      </c>
      <c r="J67" s="19">
        <f t="shared" si="13"/>
        <v>0</v>
      </c>
      <c r="K67" s="20">
        <f t="shared" si="14"/>
        <v>0</v>
      </c>
    </row>
    <row r="68" spans="1:11">
      <c r="A68" s="21" t="s">
        <v>32</v>
      </c>
      <c r="B68" s="21"/>
      <c r="C68" s="21"/>
      <c r="D68" s="21"/>
      <c r="E68" s="21"/>
      <c r="F68" s="21"/>
      <c r="G68" s="21">
        <f t="shared" si="11"/>
        <v>0</v>
      </c>
      <c r="H68" s="21"/>
      <c r="I68" s="21">
        <f t="shared" si="12"/>
        <v>0</v>
      </c>
      <c r="J68" s="22">
        <f t="shared" si="13"/>
        <v>0</v>
      </c>
      <c r="K68" s="23">
        <f t="shared" si="14"/>
        <v>0</v>
      </c>
    </row>
    <row r="69" spans="1:11">
      <c r="A69" s="24" t="s">
        <v>33</v>
      </c>
      <c r="B69" s="24"/>
      <c r="C69" s="24"/>
      <c r="D69" s="24"/>
      <c r="E69" s="24"/>
      <c r="F69" s="24"/>
      <c r="G69" s="24">
        <f t="shared" si="11"/>
        <v>0</v>
      </c>
      <c r="H69" s="24"/>
      <c r="I69" s="24">
        <f t="shared" si="12"/>
        <v>0</v>
      </c>
      <c r="J69" s="25">
        <f t="shared" si="13"/>
        <v>0</v>
      </c>
      <c r="K69" s="26">
        <f t="shared" si="14"/>
        <v>0</v>
      </c>
    </row>
    <row r="70" spans="1:11">
      <c r="A70" s="3" t="s">
        <v>34</v>
      </c>
      <c r="B70" s="3"/>
      <c r="C70" s="3"/>
      <c r="D70" s="3"/>
      <c r="E70" s="3"/>
      <c r="F70" s="3"/>
      <c r="G70" s="3">
        <f t="shared" si="11"/>
        <v>0</v>
      </c>
      <c r="H70" s="3"/>
      <c r="I70" s="3">
        <f t="shared" si="12"/>
        <v>0</v>
      </c>
      <c r="J70" s="27">
        <f t="shared" si="13"/>
        <v>0</v>
      </c>
      <c r="K70" s="28">
        <f t="shared" si="14"/>
        <v>0</v>
      </c>
    </row>
    <row r="71" spans="1:11">
      <c r="A71" s="29" t="s">
        <v>35</v>
      </c>
      <c r="B71" s="29"/>
      <c r="C71" s="29"/>
      <c r="D71" s="29"/>
      <c r="E71" s="29"/>
      <c r="F71" s="29"/>
      <c r="G71" s="29">
        <f t="shared" si="11"/>
        <v>0</v>
      </c>
      <c r="H71" s="29"/>
      <c r="I71" s="29">
        <f t="shared" si="12"/>
        <v>0</v>
      </c>
      <c r="J71" s="30">
        <f t="shared" si="13"/>
        <v>0</v>
      </c>
      <c r="K71" s="31">
        <f t="shared" si="14"/>
        <v>0</v>
      </c>
    </row>
    <row r="72" spans="1:11">
      <c r="A72" s="3"/>
      <c r="B72" s="3"/>
      <c r="C72" s="3"/>
      <c r="D72" s="3"/>
      <c r="E72" s="3"/>
      <c r="F72" s="3"/>
      <c r="G72" s="3">
        <f t="shared" si="11"/>
        <v>0</v>
      </c>
      <c r="H72" s="3"/>
      <c r="I72" s="3"/>
      <c r="J72" s="27"/>
      <c r="K72" s="28"/>
    </row>
    <row r="73" spans="1:11">
      <c r="A73" s="3"/>
      <c r="B73" s="3"/>
      <c r="C73" s="3"/>
      <c r="D73" s="3"/>
      <c r="E73" s="3"/>
      <c r="F73" s="3"/>
      <c r="G73" s="3">
        <f t="shared" si="11"/>
        <v>0</v>
      </c>
      <c r="H73" s="3"/>
      <c r="I73" s="3"/>
      <c r="J73" s="27"/>
      <c r="K73" s="28"/>
    </row>
    <row r="74" spans="1:11">
      <c r="A74" s="3"/>
      <c r="B74" s="3"/>
      <c r="C74" s="3"/>
      <c r="D74" s="3"/>
      <c r="E74" s="3"/>
      <c r="F74" s="3"/>
      <c r="G74" s="3">
        <f t="shared" si="11"/>
        <v>0</v>
      </c>
      <c r="H74" s="3"/>
      <c r="I74" s="3"/>
      <c r="J74" s="27"/>
      <c r="K74" s="28"/>
    </row>
    <row r="75" spans="1:11">
      <c r="A75" s="3"/>
      <c r="B75" s="3"/>
      <c r="C75" s="3"/>
      <c r="D75" s="3"/>
      <c r="E75" s="3"/>
      <c r="F75" s="3"/>
      <c r="G75" s="3">
        <f t="shared" si="11"/>
        <v>0</v>
      </c>
      <c r="H75" s="3"/>
      <c r="I75" s="3"/>
      <c r="J75" s="27"/>
      <c r="K75" s="28"/>
    </row>
    <row r="76" spans="1:11" ht="15.75">
      <c r="A76" s="7" t="s">
        <v>36</v>
      </c>
      <c r="G76" s="32">
        <f>SUM(G64:G75)</f>
        <v>0</v>
      </c>
      <c r="H76" s="33">
        <f>SUM(H60:H75)</f>
        <v>0</v>
      </c>
      <c r="I76" s="34">
        <f>SUM(I64:I75)</f>
        <v>0</v>
      </c>
      <c r="J76" s="34">
        <f>SUM(J64:J75)</f>
        <v>0</v>
      </c>
      <c r="K76" s="34">
        <f>SUM(K64:K75)</f>
        <v>0</v>
      </c>
    </row>
    <row r="77" spans="1:11">
      <c r="A77" s="3"/>
      <c r="B77" s="3" t="s">
        <v>37</v>
      </c>
      <c r="C77" s="3" t="s">
        <v>38</v>
      </c>
      <c r="D77" s="3" t="s">
        <v>25</v>
      </c>
      <c r="E77" s="3" t="s">
        <v>27</v>
      </c>
    </row>
    <row r="78" spans="1:11">
      <c r="A78" s="9" t="s">
        <v>28</v>
      </c>
      <c r="B78" s="9"/>
      <c r="C78" s="9"/>
      <c r="D78" s="9"/>
      <c r="E78" s="9">
        <f>(C78*200)+(D78*800)-(B78*1000)</f>
        <v>0</v>
      </c>
    </row>
    <row r="79" spans="1:11">
      <c r="A79" s="12" t="s">
        <v>29</v>
      </c>
      <c r="B79" s="12"/>
      <c r="C79" s="12"/>
      <c r="D79" s="12"/>
      <c r="E79" s="12">
        <f t="shared" ref="E79:E86" si="15">(C79*200)+(D79*800)-(B79*1000)</f>
        <v>0</v>
      </c>
    </row>
    <row r="80" spans="1:11">
      <c r="A80" s="35" t="s">
        <v>30</v>
      </c>
      <c r="B80" s="35"/>
      <c r="C80" s="35"/>
      <c r="D80" s="35"/>
      <c r="E80" s="35">
        <f t="shared" si="15"/>
        <v>0</v>
      </c>
      <c r="H80" s="33"/>
    </row>
    <row r="81" spans="1:11">
      <c r="A81" s="18" t="s">
        <v>31</v>
      </c>
      <c r="B81" s="18"/>
      <c r="C81" s="18"/>
      <c r="D81" s="18"/>
      <c r="E81" s="18">
        <f t="shared" si="15"/>
        <v>0</v>
      </c>
    </row>
    <row r="82" spans="1:11">
      <c r="A82" s="21" t="s">
        <v>32</v>
      </c>
      <c r="B82" s="21"/>
      <c r="C82" s="21"/>
      <c r="D82" s="21"/>
      <c r="E82" s="21">
        <f t="shared" si="15"/>
        <v>0</v>
      </c>
      <c r="J82" s="36" t="s">
        <v>39</v>
      </c>
      <c r="K82" s="36">
        <f>K69+K71</f>
        <v>0</v>
      </c>
    </row>
    <row r="83" spans="1:11">
      <c r="A83" s="24" t="s">
        <v>33</v>
      </c>
      <c r="B83" s="24"/>
      <c r="C83" s="24"/>
      <c r="D83" s="24"/>
      <c r="E83" s="24">
        <f t="shared" si="15"/>
        <v>0</v>
      </c>
      <c r="J83" s="36" t="s">
        <v>40</v>
      </c>
      <c r="K83" s="36">
        <f>K64+K67</f>
        <v>0</v>
      </c>
    </row>
    <row r="84" spans="1:11">
      <c r="A84" s="3" t="s">
        <v>34</v>
      </c>
      <c r="B84" s="3"/>
      <c r="C84" s="3"/>
      <c r="D84" s="3"/>
      <c r="E84" s="3">
        <f t="shared" si="15"/>
        <v>0</v>
      </c>
    </row>
    <row r="85" spans="1:11">
      <c r="A85" s="29" t="s">
        <v>35</v>
      </c>
      <c r="B85" s="29"/>
      <c r="C85" s="29"/>
      <c r="D85" s="29"/>
      <c r="E85" s="29">
        <f t="shared" si="15"/>
        <v>0</v>
      </c>
    </row>
    <row r="86" spans="1:11">
      <c r="A86" s="3"/>
      <c r="B86" s="3"/>
      <c r="C86" s="3"/>
      <c r="D86" s="3"/>
      <c r="E86" s="3">
        <f t="shared" si="15"/>
        <v>0</v>
      </c>
    </row>
    <row r="87" spans="1:11">
      <c r="B87" s="33">
        <f>SUM(B78:B86)</f>
        <v>0</v>
      </c>
      <c r="C87" s="33">
        <f>SUM(C78:C86)</f>
        <v>0</v>
      </c>
      <c r="D87" s="33">
        <f>SUM(D78:D86)</f>
        <v>0</v>
      </c>
      <c r="E87" s="34">
        <f>SUM(E78:E86)</f>
        <v>0</v>
      </c>
    </row>
    <row r="90" spans="1:11">
      <c r="I90" s="39">
        <v>41783</v>
      </c>
      <c r="J90" s="39">
        <v>41784</v>
      </c>
    </row>
    <row r="91" spans="1:11" ht="15.75">
      <c r="A91" s="7" t="s">
        <v>16</v>
      </c>
      <c r="I91" s="3" t="s">
        <v>17</v>
      </c>
      <c r="J91" s="3" t="s">
        <v>18</v>
      </c>
      <c r="K91" s="3" t="s">
        <v>19</v>
      </c>
    </row>
    <row r="92" spans="1:11">
      <c r="A92" s="3" t="s">
        <v>20</v>
      </c>
      <c r="B92" s="3" t="s">
        <v>21</v>
      </c>
      <c r="C92" s="49" t="s">
        <v>22</v>
      </c>
      <c r="D92" s="49"/>
      <c r="E92" s="49"/>
      <c r="F92" s="3" t="s">
        <v>23</v>
      </c>
      <c r="G92" s="3" t="s">
        <v>24</v>
      </c>
      <c r="H92" s="8" t="s">
        <v>25</v>
      </c>
      <c r="I92" s="8" t="s">
        <v>26</v>
      </c>
      <c r="J92" s="8" t="s">
        <v>26</v>
      </c>
      <c r="K92" s="3" t="s">
        <v>27</v>
      </c>
    </row>
    <row r="93" spans="1:11">
      <c r="A93" s="9" t="s">
        <v>28</v>
      </c>
      <c r="B93" s="9"/>
      <c r="C93" s="9"/>
      <c r="D93" s="9"/>
      <c r="E93" s="9"/>
      <c r="F93" s="9"/>
      <c r="G93" s="9">
        <f t="shared" ref="G93:G104" si="16">SUM(B93:F93)</f>
        <v>0</v>
      </c>
      <c r="H93" s="9"/>
      <c r="I93" s="9">
        <f t="shared" ref="I93:I100" si="17">H93*500-G93*500</f>
        <v>0</v>
      </c>
      <c r="J93" s="10">
        <f t="shared" ref="J93:J100" si="18">E107</f>
        <v>0</v>
      </c>
      <c r="K93" s="11">
        <f>I93+J93</f>
        <v>0</v>
      </c>
    </row>
    <row r="94" spans="1:11">
      <c r="A94" s="12" t="s">
        <v>29</v>
      </c>
      <c r="B94" s="12"/>
      <c r="C94" s="12"/>
      <c r="D94" s="12"/>
      <c r="E94" s="12"/>
      <c r="F94" s="12"/>
      <c r="G94" s="12">
        <f t="shared" si="16"/>
        <v>0</v>
      </c>
      <c r="H94" s="12"/>
      <c r="I94" s="12">
        <f t="shared" si="17"/>
        <v>0</v>
      </c>
      <c r="J94" s="13">
        <f t="shared" si="18"/>
        <v>0</v>
      </c>
      <c r="K94" s="14">
        <f t="shared" ref="K94:K100" si="19">I94+J94</f>
        <v>0</v>
      </c>
    </row>
    <row r="95" spans="1:11">
      <c r="A95" s="15" t="s">
        <v>30</v>
      </c>
      <c r="B95" s="15"/>
      <c r="C95" s="15"/>
      <c r="D95" s="15"/>
      <c r="E95" s="15"/>
      <c r="F95" s="15"/>
      <c r="G95" s="15">
        <f t="shared" si="16"/>
        <v>0</v>
      </c>
      <c r="H95" s="15"/>
      <c r="I95" s="15">
        <f t="shared" si="17"/>
        <v>0</v>
      </c>
      <c r="J95" s="16">
        <f t="shared" si="18"/>
        <v>0</v>
      </c>
      <c r="K95" s="17">
        <f t="shared" si="19"/>
        <v>0</v>
      </c>
    </row>
    <row r="96" spans="1:11">
      <c r="A96" s="18" t="s">
        <v>31</v>
      </c>
      <c r="B96" s="18"/>
      <c r="C96" s="18"/>
      <c r="D96" s="18"/>
      <c r="E96" s="18"/>
      <c r="F96" s="18"/>
      <c r="G96" s="18">
        <f t="shared" si="16"/>
        <v>0</v>
      </c>
      <c r="H96" s="18"/>
      <c r="I96" s="18">
        <f t="shared" si="17"/>
        <v>0</v>
      </c>
      <c r="J96" s="19">
        <f t="shared" si="18"/>
        <v>0</v>
      </c>
      <c r="K96" s="20">
        <f t="shared" si="19"/>
        <v>0</v>
      </c>
    </row>
    <row r="97" spans="1:11">
      <c r="A97" s="21" t="s">
        <v>32</v>
      </c>
      <c r="B97" s="21"/>
      <c r="C97" s="21"/>
      <c r="D97" s="21"/>
      <c r="E97" s="21"/>
      <c r="F97" s="21"/>
      <c r="G97" s="21">
        <f t="shared" si="16"/>
        <v>0</v>
      </c>
      <c r="H97" s="21"/>
      <c r="I97" s="21">
        <f t="shared" si="17"/>
        <v>0</v>
      </c>
      <c r="J97" s="22">
        <f t="shared" si="18"/>
        <v>0</v>
      </c>
      <c r="K97" s="23">
        <f t="shared" si="19"/>
        <v>0</v>
      </c>
    </row>
    <row r="98" spans="1:11">
      <c r="A98" s="24" t="s">
        <v>33</v>
      </c>
      <c r="B98" s="24"/>
      <c r="C98" s="24"/>
      <c r="D98" s="24"/>
      <c r="E98" s="24"/>
      <c r="F98" s="24"/>
      <c r="G98" s="24">
        <f t="shared" si="16"/>
        <v>0</v>
      </c>
      <c r="H98" s="24"/>
      <c r="I98" s="24">
        <f t="shared" si="17"/>
        <v>0</v>
      </c>
      <c r="J98" s="25">
        <f t="shared" si="18"/>
        <v>0</v>
      </c>
      <c r="K98" s="26">
        <f t="shared" si="19"/>
        <v>0</v>
      </c>
    </row>
    <row r="99" spans="1:11">
      <c r="A99" s="3" t="s">
        <v>34</v>
      </c>
      <c r="B99" s="3"/>
      <c r="C99" s="3"/>
      <c r="D99" s="3"/>
      <c r="E99" s="3"/>
      <c r="F99" s="3"/>
      <c r="G99" s="3">
        <f t="shared" si="16"/>
        <v>0</v>
      </c>
      <c r="H99" s="3"/>
      <c r="I99" s="3">
        <f t="shared" si="17"/>
        <v>0</v>
      </c>
      <c r="J99" s="27">
        <f t="shared" si="18"/>
        <v>0</v>
      </c>
      <c r="K99" s="28">
        <f t="shared" si="19"/>
        <v>0</v>
      </c>
    </row>
    <row r="100" spans="1:11">
      <c r="A100" s="29" t="s">
        <v>35</v>
      </c>
      <c r="B100" s="29"/>
      <c r="C100" s="29"/>
      <c r="D100" s="29"/>
      <c r="E100" s="29"/>
      <c r="F100" s="29"/>
      <c r="G100" s="29">
        <f t="shared" si="16"/>
        <v>0</v>
      </c>
      <c r="H100" s="29"/>
      <c r="I100" s="29">
        <f t="shared" si="17"/>
        <v>0</v>
      </c>
      <c r="J100" s="30">
        <f t="shared" si="18"/>
        <v>0</v>
      </c>
      <c r="K100" s="31">
        <f t="shared" si="19"/>
        <v>0</v>
      </c>
    </row>
    <row r="101" spans="1:11">
      <c r="A101" s="3"/>
      <c r="B101" s="3"/>
      <c r="C101" s="3"/>
      <c r="D101" s="3"/>
      <c r="E101" s="3"/>
      <c r="F101" s="3"/>
      <c r="G101" s="3">
        <f t="shared" si="16"/>
        <v>0</v>
      </c>
      <c r="H101" s="3"/>
      <c r="I101" s="3"/>
      <c r="J101" s="27"/>
      <c r="K101" s="28"/>
    </row>
    <row r="102" spans="1:11">
      <c r="A102" s="3"/>
      <c r="B102" s="3"/>
      <c r="C102" s="3"/>
      <c r="D102" s="3"/>
      <c r="E102" s="3"/>
      <c r="F102" s="3"/>
      <c r="G102" s="3">
        <f t="shared" si="16"/>
        <v>0</v>
      </c>
      <c r="H102" s="3"/>
      <c r="I102" s="3"/>
      <c r="J102" s="27"/>
      <c r="K102" s="28"/>
    </row>
    <row r="103" spans="1:11">
      <c r="A103" s="3"/>
      <c r="B103" s="3"/>
      <c r="C103" s="3"/>
      <c r="D103" s="3"/>
      <c r="E103" s="3"/>
      <c r="F103" s="3"/>
      <c r="G103" s="3">
        <f t="shared" si="16"/>
        <v>0</v>
      </c>
      <c r="H103" s="3"/>
      <c r="I103" s="3"/>
      <c r="J103" s="27"/>
      <c r="K103" s="28"/>
    </row>
    <row r="104" spans="1:11">
      <c r="A104" s="3"/>
      <c r="B104" s="3"/>
      <c r="C104" s="3"/>
      <c r="D104" s="3"/>
      <c r="E104" s="3"/>
      <c r="F104" s="3"/>
      <c r="G104" s="3">
        <f t="shared" si="16"/>
        <v>0</v>
      </c>
      <c r="H104" s="3"/>
      <c r="I104" s="3"/>
      <c r="J104" s="27"/>
      <c r="K104" s="28"/>
    </row>
    <row r="105" spans="1:11" ht="15.75">
      <c r="A105" s="7" t="s">
        <v>36</v>
      </c>
      <c r="G105" s="32">
        <f>SUM(G93:G104)</f>
        <v>0</v>
      </c>
      <c r="H105" s="33">
        <f>SUM(H89:H104)</f>
        <v>0</v>
      </c>
      <c r="I105" s="34">
        <f>SUM(I93:I104)</f>
        <v>0</v>
      </c>
      <c r="J105" s="34">
        <f>SUM(J93:J104)</f>
        <v>0</v>
      </c>
      <c r="K105" s="34">
        <f>SUM(K93:K104)</f>
        <v>0</v>
      </c>
    </row>
    <row r="106" spans="1:11">
      <c r="A106" s="3"/>
      <c r="B106" s="3" t="s">
        <v>37</v>
      </c>
      <c r="C106" s="3" t="s">
        <v>38</v>
      </c>
      <c r="D106" s="3" t="s">
        <v>25</v>
      </c>
      <c r="E106" s="3" t="s">
        <v>27</v>
      </c>
    </row>
    <row r="107" spans="1:11">
      <c r="A107" s="9" t="s">
        <v>28</v>
      </c>
      <c r="B107" s="9"/>
      <c r="C107" s="9"/>
      <c r="D107" s="9"/>
      <c r="E107" s="9">
        <f>(C107*200)+(D107*800)-(B107*1000)</f>
        <v>0</v>
      </c>
    </row>
    <row r="108" spans="1:11">
      <c r="A108" s="12" t="s">
        <v>29</v>
      </c>
      <c r="B108" s="12"/>
      <c r="C108" s="12"/>
      <c r="D108" s="12"/>
      <c r="E108" s="12">
        <f t="shared" ref="E108:E115" si="20">(C108*200)+(D108*800)-(B108*1000)</f>
        <v>0</v>
      </c>
    </row>
    <row r="109" spans="1:11">
      <c r="A109" s="35" t="s">
        <v>30</v>
      </c>
      <c r="B109" s="35"/>
      <c r="C109" s="35"/>
      <c r="D109" s="35"/>
      <c r="E109" s="35">
        <f t="shared" si="20"/>
        <v>0</v>
      </c>
      <c r="H109" s="33"/>
    </row>
    <row r="110" spans="1:11">
      <c r="A110" s="18" t="s">
        <v>31</v>
      </c>
      <c r="B110" s="18"/>
      <c r="C110" s="18"/>
      <c r="D110" s="18"/>
      <c r="E110" s="18">
        <f t="shared" si="20"/>
        <v>0</v>
      </c>
    </row>
    <row r="111" spans="1:11">
      <c r="A111" s="21" t="s">
        <v>32</v>
      </c>
      <c r="B111" s="21"/>
      <c r="C111" s="21"/>
      <c r="D111" s="21"/>
      <c r="E111" s="21">
        <f t="shared" si="20"/>
        <v>0</v>
      </c>
      <c r="J111" s="36" t="s">
        <v>39</v>
      </c>
      <c r="K111" s="36">
        <f>K98+K100</f>
        <v>0</v>
      </c>
    </row>
    <row r="112" spans="1:11">
      <c r="A112" s="24" t="s">
        <v>33</v>
      </c>
      <c r="B112" s="24"/>
      <c r="C112" s="24"/>
      <c r="D112" s="24"/>
      <c r="E112" s="24">
        <f t="shared" si="20"/>
        <v>0</v>
      </c>
      <c r="J112" s="36" t="s">
        <v>40</v>
      </c>
      <c r="K112" s="36">
        <f>K93+K96</f>
        <v>0</v>
      </c>
    </row>
    <row r="113" spans="1:11">
      <c r="A113" s="3" t="s">
        <v>34</v>
      </c>
      <c r="B113" s="3"/>
      <c r="C113" s="3"/>
      <c r="D113" s="3"/>
      <c r="E113" s="3">
        <f t="shared" si="20"/>
        <v>0</v>
      </c>
    </row>
    <row r="114" spans="1:11">
      <c r="A114" s="29" t="s">
        <v>35</v>
      </c>
      <c r="B114" s="29"/>
      <c r="C114" s="29"/>
      <c r="D114" s="29"/>
      <c r="E114" s="29">
        <f t="shared" si="20"/>
        <v>0</v>
      </c>
    </row>
    <row r="115" spans="1:11">
      <c r="A115" s="3"/>
      <c r="B115" s="3"/>
      <c r="C115" s="3"/>
      <c r="D115" s="3"/>
      <c r="E115" s="3">
        <f t="shared" si="20"/>
        <v>0</v>
      </c>
    </row>
    <row r="116" spans="1:11">
      <c r="B116" s="33">
        <f>SUM(B107:B115)</f>
        <v>0</v>
      </c>
      <c r="C116" s="33">
        <f>SUM(C107:C115)</f>
        <v>0</v>
      </c>
      <c r="D116" s="33">
        <f>SUM(D107:D115)</f>
        <v>0</v>
      </c>
      <c r="E116" s="34">
        <f>SUM(E107:E115)</f>
        <v>0</v>
      </c>
    </row>
    <row r="119" spans="1:11">
      <c r="I119" t="s">
        <v>48</v>
      </c>
      <c r="J119" t="s">
        <v>48</v>
      </c>
    </row>
    <row r="120" spans="1:11" ht="15.75">
      <c r="A120" s="7" t="s">
        <v>16</v>
      </c>
      <c r="I120" s="3" t="s">
        <v>17</v>
      </c>
      <c r="J120" s="3" t="s">
        <v>18</v>
      </c>
      <c r="K120" s="3" t="s">
        <v>19</v>
      </c>
    </row>
    <row r="121" spans="1:11">
      <c r="A121" s="3" t="s">
        <v>20</v>
      </c>
      <c r="B121" s="3" t="s">
        <v>21</v>
      </c>
      <c r="C121" s="49" t="s">
        <v>22</v>
      </c>
      <c r="D121" s="49"/>
      <c r="E121" s="49"/>
      <c r="F121" s="3" t="s">
        <v>23</v>
      </c>
      <c r="G121" s="3" t="s">
        <v>24</v>
      </c>
      <c r="H121" s="8" t="s">
        <v>25</v>
      </c>
      <c r="I121" s="8" t="s">
        <v>26</v>
      </c>
      <c r="J121" s="8" t="s">
        <v>26</v>
      </c>
      <c r="K121" s="3" t="s">
        <v>27</v>
      </c>
    </row>
    <row r="122" spans="1:11">
      <c r="A122" s="9" t="s">
        <v>28</v>
      </c>
      <c r="B122" s="9"/>
      <c r="C122" s="9"/>
      <c r="D122" s="9"/>
      <c r="E122" s="9"/>
      <c r="F122" s="9"/>
      <c r="G122" s="9">
        <f t="shared" ref="G122:G133" si="21">SUM(B122:F122)</f>
        <v>0</v>
      </c>
      <c r="H122" s="9"/>
      <c r="I122" s="9">
        <f t="shared" ref="I122:I129" si="22">H122*500-G122*500</f>
        <v>0</v>
      </c>
      <c r="J122" s="10">
        <f t="shared" ref="J122:J129" si="23">E136</f>
        <v>0</v>
      </c>
      <c r="K122" s="11">
        <f>I122+J122</f>
        <v>0</v>
      </c>
    </row>
    <row r="123" spans="1:11">
      <c r="A123" s="12" t="s">
        <v>29</v>
      </c>
      <c r="B123" s="12"/>
      <c r="C123" s="12"/>
      <c r="D123" s="12"/>
      <c r="E123" s="12"/>
      <c r="F123" s="12"/>
      <c r="G123" s="12">
        <f t="shared" si="21"/>
        <v>0</v>
      </c>
      <c r="H123" s="12"/>
      <c r="I123" s="12">
        <f t="shared" si="22"/>
        <v>0</v>
      </c>
      <c r="J123" s="13">
        <f t="shared" si="23"/>
        <v>0</v>
      </c>
      <c r="K123" s="14">
        <f t="shared" ref="K123:K129" si="24">I123+J123</f>
        <v>0</v>
      </c>
    </row>
    <row r="124" spans="1:11">
      <c r="A124" s="15" t="s">
        <v>30</v>
      </c>
      <c r="B124" s="15"/>
      <c r="C124" s="15"/>
      <c r="D124" s="15"/>
      <c r="E124" s="15"/>
      <c r="F124" s="15"/>
      <c r="G124" s="15">
        <f t="shared" si="21"/>
        <v>0</v>
      </c>
      <c r="H124" s="15"/>
      <c r="I124" s="15">
        <f t="shared" si="22"/>
        <v>0</v>
      </c>
      <c r="J124" s="16">
        <f t="shared" si="23"/>
        <v>0</v>
      </c>
      <c r="K124" s="17">
        <f t="shared" si="24"/>
        <v>0</v>
      </c>
    </row>
    <row r="125" spans="1:11">
      <c r="A125" s="18" t="s">
        <v>31</v>
      </c>
      <c r="B125" s="18"/>
      <c r="C125" s="18"/>
      <c r="D125" s="18"/>
      <c r="E125" s="18"/>
      <c r="F125" s="18"/>
      <c r="G125" s="18">
        <f t="shared" si="21"/>
        <v>0</v>
      </c>
      <c r="H125" s="18"/>
      <c r="I125" s="18">
        <f t="shared" si="22"/>
        <v>0</v>
      </c>
      <c r="J125" s="19">
        <f t="shared" si="23"/>
        <v>0</v>
      </c>
      <c r="K125" s="20">
        <f t="shared" si="24"/>
        <v>0</v>
      </c>
    </row>
    <row r="126" spans="1:11">
      <c r="A126" s="21" t="s">
        <v>32</v>
      </c>
      <c r="B126" s="21"/>
      <c r="C126" s="21"/>
      <c r="D126" s="21"/>
      <c r="E126" s="21"/>
      <c r="F126" s="21"/>
      <c r="G126" s="21">
        <f t="shared" si="21"/>
        <v>0</v>
      </c>
      <c r="H126" s="21"/>
      <c r="I126" s="21">
        <f t="shared" si="22"/>
        <v>0</v>
      </c>
      <c r="J126" s="22">
        <f t="shared" si="23"/>
        <v>0</v>
      </c>
      <c r="K126" s="23">
        <f t="shared" si="24"/>
        <v>0</v>
      </c>
    </row>
    <row r="127" spans="1:11">
      <c r="A127" s="24" t="s">
        <v>33</v>
      </c>
      <c r="B127" s="24"/>
      <c r="C127" s="24"/>
      <c r="D127" s="24"/>
      <c r="E127" s="24"/>
      <c r="F127" s="24"/>
      <c r="G127" s="24">
        <f t="shared" si="21"/>
        <v>0</v>
      </c>
      <c r="H127" s="24"/>
      <c r="I127" s="24">
        <f t="shared" si="22"/>
        <v>0</v>
      </c>
      <c r="J127" s="25">
        <f t="shared" si="23"/>
        <v>0</v>
      </c>
      <c r="K127" s="26">
        <f t="shared" si="24"/>
        <v>0</v>
      </c>
    </row>
    <row r="128" spans="1:11">
      <c r="A128" s="3" t="s">
        <v>34</v>
      </c>
      <c r="B128" s="3"/>
      <c r="C128" s="3"/>
      <c r="D128" s="3"/>
      <c r="E128" s="3"/>
      <c r="F128" s="3"/>
      <c r="G128" s="3">
        <f t="shared" si="21"/>
        <v>0</v>
      </c>
      <c r="H128" s="3"/>
      <c r="I128" s="3">
        <f t="shared" si="22"/>
        <v>0</v>
      </c>
      <c r="J128" s="27">
        <f t="shared" si="23"/>
        <v>0</v>
      </c>
      <c r="K128" s="28">
        <f t="shared" si="24"/>
        <v>0</v>
      </c>
    </row>
    <row r="129" spans="1:11">
      <c r="A129" s="29" t="s">
        <v>35</v>
      </c>
      <c r="B129" s="29"/>
      <c r="C129" s="29"/>
      <c r="D129" s="29"/>
      <c r="E129" s="29"/>
      <c r="F129" s="29"/>
      <c r="G129" s="29">
        <f t="shared" si="21"/>
        <v>0</v>
      </c>
      <c r="H129" s="29"/>
      <c r="I129" s="29">
        <f t="shared" si="22"/>
        <v>0</v>
      </c>
      <c r="J129" s="30">
        <f t="shared" si="23"/>
        <v>0</v>
      </c>
      <c r="K129" s="31">
        <f t="shared" si="24"/>
        <v>0</v>
      </c>
    </row>
    <row r="130" spans="1:11">
      <c r="A130" s="3"/>
      <c r="B130" s="3"/>
      <c r="C130" s="3"/>
      <c r="D130" s="3"/>
      <c r="E130" s="3"/>
      <c r="F130" s="3"/>
      <c r="G130" s="3">
        <f t="shared" si="21"/>
        <v>0</v>
      </c>
      <c r="H130" s="3"/>
      <c r="I130" s="3"/>
      <c r="J130" s="27"/>
      <c r="K130" s="28"/>
    </row>
    <row r="131" spans="1:11">
      <c r="A131" s="3"/>
      <c r="B131" s="3"/>
      <c r="C131" s="3"/>
      <c r="D131" s="3"/>
      <c r="E131" s="3"/>
      <c r="F131" s="3"/>
      <c r="G131" s="3">
        <f t="shared" si="21"/>
        <v>0</v>
      </c>
      <c r="H131" s="3"/>
      <c r="I131" s="3"/>
      <c r="J131" s="27"/>
      <c r="K131" s="28"/>
    </row>
    <row r="132" spans="1:11">
      <c r="A132" s="3"/>
      <c r="B132" s="3"/>
      <c r="C132" s="3"/>
      <c r="D132" s="3"/>
      <c r="E132" s="3"/>
      <c r="F132" s="3"/>
      <c r="G132" s="3">
        <f t="shared" si="21"/>
        <v>0</v>
      </c>
      <c r="H132" s="3"/>
      <c r="I132" s="3"/>
      <c r="J132" s="27"/>
      <c r="K132" s="28"/>
    </row>
    <row r="133" spans="1:11">
      <c r="A133" s="3"/>
      <c r="B133" s="3"/>
      <c r="C133" s="3"/>
      <c r="D133" s="3"/>
      <c r="E133" s="3"/>
      <c r="F133" s="3"/>
      <c r="G133" s="3">
        <f t="shared" si="21"/>
        <v>0</v>
      </c>
      <c r="H133" s="3"/>
      <c r="I133" s="3"/>
      <c r="J133" s="27"/>
      <c r="K133" s="28"/>
    </row>
    <row r="134" spans="1:11" ht="15.75">
      <c r="A134" s="7" t="s">
        <v>36</v>
      </c>
      <c r="G134" s="32">
        <f>SUM(G122:G133)</f>
        <v>0</v>
      </c>
      <c r="H134" s="33">
        <f>SUM(H118:H133)</f>
        <v>0</v>
      </c>
      <c r="I134" s="34">
        <f>SUM(I122:I133)</f>
        <v>0</v>
      </c>
      <c r="J134" s="34">
        <f>SUM(J122:J133)</f>
        <v>0</v>
      </c>
      <c r="K134" s="34">
        <f>SUM(K122:K133)</f>
        <v>0</v>
      </c>
    </row>
    <row r="135" spans="1:11">
      <c r="A135" s="3"/>
      <c r="B135" s="3" t="s">
        <v>37</v>
      </c>
      <c r="C135" s="3" t="s">
        <v>38</v>
      </c>
      <c r="D135" s="3" t="s">
        <v>25</v>
      </c>
      <c r="E135" s="3" t="s">
        <v>27</v>
      </c>
    </row>
    <row r="136" spans="1:11">
      <c r="A136" s="9" t="s">
        <v>28</v>
      </c>
      <c r="B136" s="9"/>
      <c r="C136" s="9"/>
      <c r="D136" s="9"/>
      <c r="E136" s="9">
        <f>(C136*200)+(D136*800)-(B136*1000)</f>
        <v>0</v>
      </c>
    </row>
    <row r="137" spans="1:11">
      <c r="A137" s="12" t="s">
        <v>29</v>
      </c>
      <c r="B137" s="12"/>
      <c r="C137" s="12"/>
      <c r="D137" s="12"/>
      <c r="E137" s="12">
        <f t="shared" ref="E137:E144" si="25">(C137*200)+(D137*800)-(B137*1000)</f>
        <v>0</v>
      </c>
    </row>
    <row r="138" spans="1:11">
      <c r="A138" s="35" t="s">
        <v>30</v>
      </c>
      <c r="B138" s="35"/>
      <c r="C138" s="35"/>
      <c r="D138" s="35"/>
      <c r="E138" s="35">
        <f t="shared" si="25"/>
        <v>0</v>
      </c>
      <c r="H138" s="33"/>
    </row>
    <row r="139" spans="1:11">
      <c r="A139" s="18" t="s">
        <v>31</v>
      </c>
      <c r="B139" s="18"/>
      <c r="C139" s="18"/>
      <c r="D139" s="18"/>
      <c r="E139" s="18">
        <f t="shared" si="25"/>
        <v>0</v>
      </c>
    </row>
    <row r="140" spans="1:11">
      <c r="A140" s="21" t="s">
        <v>32</v>
      </c>
      <c r="B140" s="21"/>
      <c r="C140" s="21"/>
      <c r="D140" s="21"/>
      <c r="E140" s="21">
        <f t="shared" si="25"/>
        <v>0</v>
      </c>
      <c r="J140" s="36" t="s">
        <v>39</v>
      </c>
      <c r="K140" s="36">
        <f>K127+K129</f>
        <v>0</v>
      </c>
    </row>
    <row r="141" spans="1:11">
      <c r="A141" s="24" t="s">
        <v>33</v>
      </c>
      <c r="B141" s="24"/>
      <c r="C141" s="24"/>
      <c r="D141" s="24"/>
      <c r="E141" s="24">
        <f t="shared" si="25"/>
        <v>0</v>
      </c>
      <c r="J141" s="36" t="s">
        <v>40</v>
      </c>
      <c r="K141" s="36">
        <f>K122+K125</f>
        <v>0</v>
      </c>
    </row>
    <row r="142" spans="1:11">
      <c r="A142" s="3" t="s">
        <v>34</v>
      </c>
      <c r="B142" s="3"/>
      <c r="C142" s="3"/>
      <c r="D142" s="3"/>
      <c r="E142" s="3">
        <f t="shared" si="25"/>
        <v>0</v>
      </c>
    </row>
    <row r="143" spans="1:11">
      <c r="A143" s="29" t="s">
        <v>35</v>
      </c>
      <c r="B143" s="29"/>
      <c r="C143" s="29"/>
      <c r="D143" s="29"/>
      <c r="E143" s="29">
        <f t="shared" si="25"/>
        <v>0</v>
      </c>
    </row>
    <row r="144" spans="1:11">
      <c r="A144" s="3"/>
      <c r="B144" s="3"/>
      <c r="C144" s="3"/>
      <c r="D144" s="3"/>
      <c r="E144" s="3">
        <f t="shared" si="25"/>
        <v>0</v>
      </c>
    </row>
    <row r="145" spans="1:11">
      <c r="B145" s="33">
        <f>SUM(B136:B144)</f>
        <v>0</v>
      </c>
      <c r="C145" s="33">
        <f>SUM(C136:C144)</f>
        <v>0</v>
      </c>
      <c r="D145" s="33">
        <f>SUM(D136:D144)</f>
        <v>0</v>
      </c>
      <c r="E145" s="34">
        <f>SUM(E136:E144)</f>
        <v>0</v>
      </c>
    </row>
    <row r="148" spans="1:11">
      <c r="I148" t="s">
        <v>49</v>
      </c>
      <c r="J148" t="s">
        <v>49</v>
      </c>
    </row>
    <row r="149" spans="1:11" ht="15.75">
      <c r="A149" s="7" t="s">
        <v>16</v>
      </c>
      <c r="I149" s="3" t="s">
        <v>17</v>
      </c>
      <c r="J149" s="3" t="s">
        <v>18</v>
      </c>
      <c r="K149" s="3" t="s">
        <v>19</v>
      </c>
    </row>
    <row r="150" spans="1:11">
      <c r="A150" s="3" t="s">
        <v>20</v>
      </c>
      <c r="B150" s="3" t="s">
        <v>21</v>
      </c>
      <c r="C150" s="49" t="s">
        <v>22</v>
      </c>
      <c r="D150" s="49"/>
      <c r="E150" s="49"/>
      <c r="F150" s="3" t="s">
        <v>23</v>
      </c>
      <c r="G150" s="3" t="s">
        <v>24</v>
      </c>
      <c r="H150" s="8" t="s">
        <v>25</v>
      </c>
      <c r="I150" s="8" t="s">
        <v>26</v>
      </c>
      <c r="J150" s="8" t="s">
        <v>26</v>
      </c>
      <c r="K150" s="3" t="s">
        <v>27</v>
      </c>
    </row>
    <row r="151" spans="1:11">
      <c r="A151" s="9" t="s">
        <v>28</v>
      </c>
      <c r="B151" s="9"/>
      <c r="C151" s="9"/>
      <c r="D151" s="9"/>
      <c r="E151" s="9"/>
      <c r="F151" s="9"/>
      <c r="G151" s="9">
        <f t="shared" ref="G151:G162" si="26">SUM(B151:F151)</f>
        <v>0</v>
      </c>
      <c r="H151" s="9"/>
      <c r="I151" s="9">
        <f t="shared" ref="I151:I158" si="27">H151*500-G151*500</f>
        <v>0</v>
      </c>
      <c r="J151" s="10">
        <f t="shared" ref="J151:J158" si="28">E165</f>
        <v>0</v>
      </c>
      <c r="K151" s="11">
        <f>I151+J151</f>
        <v>0</v>
      </c>
    </row>
    <row r="152" spans="1:11">
      <c r="A152" s="12" t="s">
        <v>29</v>
      </c>
      <c r="B152" s="12"/>
      <c r="C152" s="12"/>
      <c r="D152" s="12"/>
      <c r="E152" s="12"/>
      <c r="F152" s="12"/>
      <c r="G152" s="12">
        <f t="shared" si="26"/>
        <v>0</v>
      </c>
      <c r="H152" s="12"/>
      <c r="I152" s="12">
        <f t="shared" si="27"/>
        <v>0</v>
      </c>
      <c r="J152" s="13">
        <f t="shared" si="28"/>
        <v>0</v>
      </c>
      <c r="K152" s="14">
        <f t="shared" ref="K152:K158" si="29">I152+J152</f>
        <v>0</v>
      </c>
    </row>
    <row r="153" spans="1:11">
      <c r="A153" s="15" t="s">
        <v>30</v>
      </c>
      <c r="B153" s="15"/>
      <c r="C153" s="15"/>
      <c r="D153" s="15"/>
      <c r="E153" s="15"/>
      <c r="F153" s="15"/>
      <c r="G153" s="15">
        <f t="shared" si="26"/>
        <v>0</v>
      </c>
      <c r="H153" s="15"/>
      <c r="I153" s="15">
        <f t="shared" si="27"/>
        <v>0</v>
      </c>
      <c r="J153" s="16">
        <f t="shared" si="28"/>
        <v>0</v>
      </c>
      <c r="K153" s="17">
        <f t="shared" si="29"/>
        <v>0</v>
      </c>
    </row>
    <row r="154" spans="1:11">
      <c r="A154" s="18" t="s">
        <v>31</v>
      </c>
      <c r="B154" s="18"/>
      <c r="C154" s="18"/>
      <c r="D154" s="18"/>
      <c r="E154" s="18"/>
      <c r="F154" s="18"/>
      <c r="G154" s="18">
        <f t="shared" si="26"/>
        <v>0</v>
      </c>
      <c r="H154" s="18"/>
      <c r="I154" s="18">
        <f t="shared" si="27"/>
        <v>0</v>
      </c>
      <c r="J154" s="19">
        <f t="shared" si="28"/>
        <v>0</v>
      </c>
      <c r="K154" s="20">
        <f t="shared" si="29"/>
        <v>0</v>
      </c>
    </row>
    <row r="155" spans="1:11">
      <c r="A155" s="21" t="s">
        <v>32</v>
      </c>
      <c r="B155" s="21"/>
      <c r="C155" s="21"/>
      <c r="D155" s="21"/>
      <c r="E155" s="21"/>
      <c r="F155" s="21"/>
      <c r="G155" s="21">
        <f t="shared" si="26"/>
        <v>0</v>
      </c>
      <c r="H155" s="21"/>
      <c r="I155" s="21">
        <f t="shared" si="27"/>
        <v>0</v>
      </c>
      <c r="J155" s="22">
        <f t="shared" si="28"/>
        <v>0</v>
      </c>
      <c r="K155" s="23">
        <f t="shared" si="29"/>
        <v>0</v>
      </c>
    </row>
    <row r="156" spans="1:11">
      <c r="A156" s="24" t="s">
        <v>33</v>
      </c>
      <c r="B156" s="24"/>
      <c r="C156" s="24"/>
      <c r="D156" s="24"/>
      <c r="E156" s="24"/>
      <c r="F156" s="24"/>
      <c r="G156" s="24">
        <f t="shared" si="26"/>
        <v>0</v>
      </c>
      <c r="H156" s="24"/>
      <c r="I156" s="24">
        <f t="shared" si="27"/>
        <v>0</v>
      </c>
      <c r="J156" s="25">
        <f t="shared" si="28"/>
        <v>0</v>
      </c>
      <c r="K156" s="26">
        <f t="shared" si="29"/>
        <v>0</v>
      </c>
    </row>
    <row r="157" spans="1:11">
      <c r="A157" s="3" t="s">
        <v>34</v>
      </c>
      <c r="B157" s="3"/>
      <c r="C157" s="3"/>
      <c r="D157" s="3"/>
      <c r="E157" s="3"/>
      <c r="F157" s="3"/>
      <c r="G157" s="3">
        <f t="shared" si="26"/>
        <v>0</v>
      </c>
      <c r="H157" s="3"/>
      <c r="I157" s="3">
        <f t="shared" si="27"/>
        <v>0</v>
      </c>
      <c r="J157" s="27">
        <f t="shared" si="28"/>
        <v>0</v>
      </c>
      <c r="K157" s="28">
        <f t="shared" si="29"/>
        <v>0</v>
      </c>
    </row>
    <row r="158" spans="1:11">
      <c r="A158" s="29" t="s">
        <v>35</v>
      </c>
      <c r="B158" s="29"/>
      <c r="C158" s="29"/>
      <c r="D158" s="29"/>
      <c r="E158" s="29"/>
      <c r="F158" s="29"/>
      <c r="G158" s="29">
        <f t="shared" si="26"/>
        <v>0</v>
      </c>
      <c r="H158" s="29"/>
      <c r="I158" s="29">
        <f t="shared" si="27"/>
        <v>0</v>
      </c>
      <c r="J158" s="30">
        <f t="shared" si="28"/>
        <v>0</v>
      </c>
      <c r="K158" s="31">
        <f t="shared" si="29"/>
        <v>0</v>
      </c>
    </row>
    <row r="159" spans="1:11">
      <c r="A159" s="3"/>
      <c r="B159" s="3"/>
      <c r="C159" s="3"/>
      <c r="D159" s="3"/>
      <c r="E159" s="3"/>
      <c r="F159" s="3"/>
      <c r="G159" s="3">
        <f t="shared" si="26"/>
        <v>0</v>
      </c>
      <c r="H159" s="3"/>
      <c r="I159" s="3"/>
      <c r="J159" s="27"/>
      <c r="K159" s="28"/>
    </row>
    <row r="160" spans="1:11">
      <c r="A160" s="3"/>
      <c r="B160" s="3"/>
      <c r="C160" s="3"/>
      <c r="D160" s="3"/>
      <c r="E160" s="3"/>
      <c r="F160" s="3"/>
      <c r="G160" s="3">
        <f t="shared" si="26"/>
        <v>0</v>
      </c>
      <c r="H160" s="3"/>
      <c r="I160" s="3"/>
      <c r="J160" s="27"/>
      <c r="K160" s="28"/>
    </row>
    <row r="161" spans="1:11">
      <c r="A161" s="3"/>
      <c r="B161" s="3"/>
      <c r="C161" s="3"/>
      <c r="D161" s="3"/>
      <c r="E161" s="3"/>
      <c r="F161" s="3"/>
      <c r="G161" s="3">
        <f t="shared" si="26"/>
        <v>0</v>
      </c>
      <c r="H161" s="3"/>
      <c r="I161" s="3"/>
      <c r="J161" s="27"/>
      <c r="K161" s="28"/>
    </row>
    <row r="162" spans="1:11">
      <c r="A162" s="3"/>
      <c r="B162" s="3"/>
      <c r="C162" s="3"/>
      <c r="D162" s="3"/>
      <c r="E162" s="3"/>
      <c r="F162" s="3"/>
      <c r="G162" s="3">
        <f t="shared" si="26"/>
        <v>0</v>
      </c>
      <c r="H162" s="3"/>
      <c r="I162" s="3"/>
      <c r="J162" s="27"/>
      <c r="K162" s="28"/>
    </row>
    <row r="163" spans="1:11" ht="15.75">
      <c r="A163" s="7" t="s">
        <v>36</v>
      </c>
      <c r="G163" s="32">
        <f>SUM(G151:G162)</f>
        <v>0</v>
      </c>
      <c r="H163" s="33">
        <f>SUM(H147:H162)</f>
        <v>0</v>
      </c>
      <c r="I163" s="34">
        <f>SUM(I151:I162)</f>
        <v>0</v>
      </c>
      <c r="J163" s="34">
        <f>SUM(J151:J162)</f>
        <v>0</v>
      </c>
      <c r="K163" s="34">
        <f>SUM(K151:K162)</f>
        <v>0</v>
      </c>
    </row>
    <row r="164" spans="1:11">
      <c r="A164" s="3"/>
      <c r="B164" s="3" t="s">
        <v>37</v>
      </c>
      <c r="C164" s="3" t="s">
        <v>38</v>
      </c>
      <c r="D164" s="3" t="s">
        <v>25</v>
      </c>
      <c r="E164" s="3" t="s">
        <v>27</v>
      </c>
    </row>
    <row r="165" spans="1:11">
      <c r="A165" s="9" t="s">
        <v>28</v>
      </c>
      <c r="B165" s="9"/>
      <c r="C165" s="9"/>
      <c r="D165" s="9"/>
      <c r="E165" s="9">
        <f>(C165*200)+(D165*800)-(B165*1000)</f>
        <v>0</v>
      </c>
    </row>
    <row r="166" spans="1:11">
      <c r="A166" s="12" t="s">
        <v>29</v>
      </c>
      <c r="B166" s="12"/>
      <c r="C166" s="12"/>
      <c r="D166" s="12"/>
      <c r="E166" s="12">
        <f t="shared" ref="E166:E173" si="30">(C166*200)+(D166*800)-(B166*1000)</f>
        <v>0</v>
      </c>
    </row>
    <row r="167" spans="1:11">
      <c r="A167" s="35" t="s">
        <v>30</v>
      </c>
      <c r="B167" s="35"/>
      <c r="C167" s="35"/>
      <c r="D167" s="35"/>
      <c r="E167" s="35">
        <f t="shared" si="30"/>
        <v>0</v>
      </c>
      <c r="H167" s="33"/>
    </row>
    <row r="168" spans="1:11">
      <c r="A168" s="18" t="s">
        <v>31</v>
      </c>
      <c r="B168" s="18"/>
      <c r="C168" s="18"/>
      <c r="D168" s="18"/>
      <c r="E168" s="18">
        <f t="shared" si="30"/>
        <v>0</v>
      </c>
    </row>
    <row r="169" spans="1:11">
      <c r="A169" s="21" t="s">
        <v>32</v>
      </c>
      <c r="B169" s="21"/>
      <c r="C169" s="21"/>
      <c r="D169" s="21"/>
      <c r="E169" s="21">
        <f t="shared" si="30"/>
        <v>0</v>
      </c>
      <c r="J169" s="36" t="s">
        <v>39</v>
      </c>
      <c r="K169" s="36">
        <f>K156+K158</f>
        <v>0</v>
      </c>
    </row>
    <row r="170" spans="1:11">
      <c r="A170" s="24" t="s">
        <v>33</v>
      </c>
      <c r="B170" s="24"/>
      <c r="C170" s="24"/>
      <c r="D170" s="24"/>
      <c r="E170" s="24">
        <f t="shared" si="30"/>
        <v>0</v>
      </c>
      <c r="J170" s="36" t="s">
        <v>40</v>
      </c>
      <c r="K170" s="36">
        <f>K151+K154</f>
        <v>0</v>
      </c>
    </row>
    <row r="171" spans="1:11">
      <c r="A171" s="3" t="s">
        <v>34</v>
      </c>
      <c r="B171" s="3"/>
      <c r="C171" s="3"/>
      <c r="D171" s="3"/>
      <c r="E171" s="3">
        <f t="shared" si="30"/>
        <v>0</v>
      </c>
    </row>
    <row r="172" spans="1:11">
      <c r="A172" s="29" t="s">
        <v>35</v>
      </c>
      <c r="B172" s="29"/>
      <c r="C172" s="29"/>
      <c r="D172" s="29"/>
      <c r="E172" s="29">
        <f t="shared" si="30"/>
        <v>0</v>
      </c>
    </row>
    <row r="173" spans="1:11">
      <c r="A173" s="3"/>
      <c r="B173" s="3"/>
      <c r="C173" s="3"/>
      <c r="D173" s="3"/>
      <c r="E173" s="3">
        <f t="shared" si="30"/>
        <v>0</v>
      </c>
    </row>
    <row r="174" spans="1:11">
      <c r="B174" s="33">
        <f>SUM(B165:B173)</f>
        <v>0</v>
      </c>
      <c r="C174" s="33">
        <f>SUM(C165:C173)</f>
        <v>0</v>
      </c>
      <c r="D174" s="33">
        <f>SUM(D165:D173)</f>
        <v>0</v>
      </c>
      <c r="E174" s="34">
        <f>SUM(E165:E173)</f>
        <v>0</v>
      </c>
    </row>
  </sheetData>
  <mergeCells count="6">
    <mergeCell ref="C150:E150"/>
    <mergeCell ref="C5:E5"/>
    <mergeCell ref="C34:E34"/>
    <mergeCell ref="C63:E63"/>
    <mergeCell ref="C92:E92"/>
    <mergeCell ref="C121:E1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74"/>
  <sheetViews>
    <sheetView workbookViewId="0">
      <selection activeCell="N18" sqref="N18"/>
    </sheetView>
  </sheetViews>
  <sheetFormatPr defaultRowHeight="15"/>
  <sheetData>
    <row r="1" spans="1:14">
      <c r="A1" s="37" t="s">
        <v>7</v>
      </c>
    </row>
    <row r="3" spans="1:14" ht="15.75" thickBot="1">
      <c r="I3" s="39">
        <v>41790</v>
      </c>
      <c r="J3" s="39">
        <v>41791</v>
      </c>
    </row>
    <row r="4" spans="1:14" ht="16.5" thickTop="1">
      <c r="A4" s="7" t="s">
        <v>16</v>
      </c>
      <c r="I4" s="3" t="s">
        <v>17</v>
      </c>
      <c r="J4" s="3" t="s">
        <v>18</v>
      </c>
      <c r="K4" s="3" t="s">
        <v>19</v>
      </c>
      <c r="M4" s="40" t="s">
        <v>61</v>
      </c>
      <c r="N4" s="1"/>
    </row>
    <row r="5" spans="1:14">
      <c r="A5" s="3" t="s">
        <v>20</v>
      </c>
      <c r="B5" s="3" t="s">
        <v>21</v>
      </c>
      <c r="C5" s="49" t="s">
        <v>22</v>
      </c>
      <c r="D5" s="49"/>
      <c r="E5" s="49"/>
      <c r="F5" s="3" t="s">
        <v>23</v>
      </c>
      <c r="G5" s="3" t="s">
        <v>24</v>
      </c>
      <c r="H5" s="8" t="s">
        <v>25</v>
      </c>
      <c r="I5" s="8" t="s">
        <v>26</v>
      </c>
      <c r="J5" s="8" t="s">
        <v>26</v>
      </c>
      <c r="K5" s="3" t="s">
        <v>27</v>
      </c>
      <c r="M5" s="2" t="s">
        <v>20</v>
      </c>
      <c r="N5" s="41" t="s">
        <v>27</v>
      </c>
    </row>
    <row r="6" spans="1:14">
      <c r="A6" s="9" t="s">
        <v>28</v>
      </c>
      <c r="B6" s="9" t="s">
        <v>15</v>
      </c>
      <c r="C6" s="9"/>
      <c r="D6" s="9"/>
      <c r="E6" s="9"/>
      <c r="F6" s="9"/>
      <c r="G6" s="9">
        <f t="shared" ref="G6:G17" si="0">SUM(B6:F6)</f>
        <v>0</v>
      </c>
      <c r="H6" s="9"/>
      <c r="I6" s="9">
        <f t="shared" ref="I6:I13" si="1">H6*500-G6*500</f>
        <v>0</v>
      </c>
      <c r="J6" s="10">
        <f t="shared" ref="J6:J13" si="2">E20</f>
        <v>0</v>
      </c>
      <c r="K6" s="11">
        <f>I6+J6</f>
        <v>0</v>
      </c>
      <c r="M6" s="42" t="s">
        <v>28</v>
      </c>
      <c r="N6" s="4">
        <f t="shared" ref="N6:N13" si="3">SUM(K6,K35,K64,K93,K122,K151)</f>
        <v>0</v>
      </c>
    </row>
    <row r="7" spans="1:14">
      <c r="A7" s="12" t="s">
        <v>29</v>
      </c>
      <c r="B7" s="12" t="s">
        <v>15</v>
      </c>
      <c r="C7" s="12" t="s">
        <v>15</v>
      </c>
      <c r="D7" s="12" t="s">
        <v>15</v>
      </c>
      <c r="E7" s="12" t="s">
        <v>15</v>
      </c>
      <c r="F7" s="12"/>
      <c r="G7" s="12">
        <f t="shared" si="0"/>
        <v>0</v>
      </c>
      <c r="H7" s="12"/>
      <c r="I7" s="12">
        <f t="shared" si="1"/>
        <v>0</v>
      </c>
      <c r="J7" s="13">
        <f t="shared" si="2"/>
        <v>0</v>
      </c>
      <c r="K7" s="14">
        <f t="shared" ref="K7:K13" si="4">I7+J7</f>
        <v>0</v>
      </c>
      <c r="M7" s="43" t="s">
        <v>29</v>
      </c>
      <c r="N7" s="4">
        <f t="shared" si="3"/>
        <v>0</v>
      </c>
    </row>
    <row r="8" spans="1:14">
      <c r="A8" s="15" t="s">
        <v>30</v>
      </c>
      <c r="B8" s="15" t="s">
        <v>15</v>
      </c>
      <c r="C8" s="15"/>
      <c r="D8" s="15"/>
      <c r="E8" s="15"/>
      <c r="F8" s="15"/>
      <c r="G8" s="15">
        <f t="shared" si="0"/>
        <v>0</v>
      </c>
      <c r="H8" s="15"/>
      <c r="I8" s="15">
        <f t="shared" si="1"/>
        <v>0</v>
      </c>
      <c r="J8" s="16">
        <f t="shared" si="2"/>
        <v>0</v>
      </c>
      <c r="K8" s="17">
        <f t="shared" si="4"/>
        <v>0</v>
      </c>
      <c r="M8" s="44" t="s">
        <v>30</v>
      </c>
      <c r="N8" s="4">
        <f t="shared" si="3"/>
        <v>0</v>
      </c>
    </row>
    <row r="9" spans="1:14">
      <c r="A9" s="18" t="s">
        <v>31</v>
      </c>
      <c r="B9" s="18" t="s">
        <v>15</v>
      </c>
      <c r="C9" s="18"/>
      <c r="D9" s="18"/>
      <c r="E9" s="18"/>
      <c r="F9" s="18"/>
      <c r="G9" s="18">
        <f t="shared" si="0"/>
        <v>0</v>
      </c>
      <c r="H9" s="18"/>
      <c r="I9" s="18">
        <f t="shared" si="1"/>
        <v>0</v>
      </c>
      <c r="J9" s="19">
        <f t="shared" si="2"/>
        <v>0</v>
      </c>
      <c r="K9" s="20">
        <f t="shared" si="4"/>
        <v>0</v>
      </c>
      <c r="M9" s="45" t="s">
        <v>31</v>
      </c>
      <c r="N9" s="4">
        <f t="shared" si="3"/>
        <v>0</v>
      </c>
    </row>
    <row r="10" spans="1:14">
      <c r="A10" s="21" t="s">
        <v>32</v>
      </c>
      <c r="B10" s="21" t="s">
        <v>15</v>
      </c>
      <c r="C10" s="21"/>
      <c r="D10" s="21"/>
      <c r="E10" s="21"/>
      <c r="F10" s="21"/>
      <c r="G10" s="21">
        <f t="shared" si="0"/>
        <v>0</v>
      </c>
      <c r="H10" s="21"/>
      <c r="I10" s="21">
        <f t="shared" si="1"/>
        <v>0</v>
      </c>
      <c r="J10" s="22">
        <f t="shared" si="2"/>
        <v>0</v>
      </c>
      <c r="K10" s="23">
        <f t="shared" si="4"/>
        <v>0</v>
      </c>
      <c r="M10" s="46" t="s">
        <v>32</v>
      </c>
      <c r="N10" s="4">
        <f t="shared" si="3"/>
        <v>0</v>
      </c>
    </row>
    <row r="11" spans="1:14">
      <c r="A11" s="24" t="s">
        <v>33</v>
      </c>
      <c r="B11" s="24" t="s">
        <v>15</v>
      </c>
      <c r="C11" s="24"/>
      <c r="D11" s="24"/>
      <c r="E11" s="24"/>
      <c r="F11" s="24"/>
      <c r="G11" s="24">
        <f t="shared" si="0"/>
        <v>0</v>
      </c>
      <c r="H11" s="24"/>
      <c r="I11" s="24">
        <f t="shared" si="1"/>
        <v>0</v>
      </c>
      <c r="J11" s="25">
        <f t="shared" si="2"/>
        <v>0</v>
      </c>
      <c r="K11" s="26">
        <f t="shared" si="4"/>
        <v>0</v>
      </c>
      <c r="M11" s="47" t="s">
        <v>33</v>
      </c>
      <c r="N11" s="4">
        <f t="shared" si="3"/>
        <v>0</v>
      </c>
    </row>
    <row r="12" spans="1:14">
      <c r="A12" s="3" t="s">
        <v>34</v>
      </c>
      <c r="B12" s="3" t="s">
        <v>15</v>
      </c>
      <c r="C12" s="3"/>
      <c r="D12" s="3"/>
      <c r="E12" s="3"/>
      <c r="F12" s="3"/>
      <c r="G12" s="3">
        <f t="shared" si="0"/>
        <v>0</v>
      </c>
      <c r="H12" s="3"/>
      <c r="I12" s="3">
        <f t="shared" si="1"/>
        <v>0</v>
      </c>
      <c r="J12" s="27">
        <f t="shared" si="2"/>
        <v>0</v>
      </c>
      <c r="K12" s="28">
        <f t="shared" si="4"/>
        <v>0</v>
      </c>
      <c r="M12" s="2" t="s">
        <v>34</v>
      </c>
      <c r="N12" s="4">
        <f t="shared" si="3"/>
        <v>0</v>
      </c>
    </row>
    <row r="13" spans="1:14">
      <c r="A13" s="29" t="s">
        <v>35</v>
      </c>
      <c r="B13" s="29" t="s">
        <v>15</v>
      </c>
      <c r="C13" s="29"/>
      <c r="D13" s="29"/>
      <c r="E13" s="29"/>
      <c r="F13" s="29"/>
      <c r="G13" s="29">
        <f t="shared" si="0"/>
        <v>0</v>
      </c>
      <c r="H13" s="29"/>
      <c r="I13" s="29">
        <f t="shared" si="1"/>
        <v>0</v>
      </c>
      <c r="J13" s="30">
        <f t="shared" si="2"/>
        <v>0</v>
      </c>
      <c r="K13" s="31">
        <f t="shared" si="4"/>
        <v>0</v>
      </c>
      <c r="M13" s="48" t="s">
        <v>35</v>
      </c>
      <c r="N13" s="4">
        <f t="shared" si="3"/>
        <v>0</v>
      </c>
    </row>
    <row r="14" spans="1:14">
      <c r="A14" s="3" t="s">
        <v>15</v>
      </c>
      <c r="B14" s="3" t="s">
        <v>15</v>
      </c>
      <c r="C14" s="3"/>
      <c r="D14" s="3"/>
      <c r="E14" s="3"/>
      <c r="F14" s="3"/>
      <c r="G14" s="3">
        <v>0</v>
      </c>
      <c r="H14" s="3"/>
      <c r="I14" s="3"/>
      <c r="J14" s="27"/>
      <c r="K14" s="28"/>
      <c r="M14" s="2" t="s">
        <v>15</v>
      </c>
      <c r="N14" s="4"/>
    </row>
    <row r="15" spans="1:14">
      <c r="A15" s="3" t="s">
        <v>15</v>
      </c>
      <c r="B15" s="3"/>
      <c r="C15" s="3"/>
      <c r="D15" s="3"/>
      <c r="E15" s="3"/>
      <c r="F15" s="3"/>
      <c r="G15" s="3">
        <f t="shared" si="0"/>
        <v>0</v>
      </c>
      <c r="H15" s="3"/>
      <c r="I15" s="3"/>
      <c r="J15" s="27"/>
      <c r="K15" s="28"/>
      <c r="M15" s="2" t="s">
        <v>15</v>
      </c>
      <c r="N15" s="4"/>
    </row>
    <row r="16" spans="1:14">
      <c r="A16" s="3" t="s">
        <v>15</v>
      </c>
      <c r="B16" s="3"/>
      <c r="C16" s="3"/>
      <c r="D16" s="3"/>
      <c r="E16" s="3"/>
      <c r="F16" s="3"/>
      <c r="G16" s="3">
        <f t="shared" si="0"/>
        <v>0</v>
      </c>
      <c r="H16" s="3"/>
      <c r="I16" s="3"/>
      <c r="J16" s="27"/>
      <c r="K16" s="28"/>
      <c r="M16" s="2" t="s">
        <v>15</v>
      </c>
      <c r="N16" s="4"/>
    </row>
    <row r="17" spans="1:14" ht="15.75" thickBot="1">
      <c r="A17" s="3" t="s">
        <v>15</v>
      </c>
      <c r="B17" s="3"/>
      <c r="C17" s="3"/>
      <c r="D17" s="3"/>
      <c r="E17" s="3"/>
      <c r="F17" s="3"/>
      <c r="G17" s="3">
        <f t="shared" si="0"/>
        <v>0</v>
      </c>
      <c r="H17" s="3"/>
      <c r="I17" s="3"/>
      <c r="J17" s="27"/>
      <c r="K17" s="28"/>
      <c r="M17" s="5" t="s">
        <v>15</v>
      </c>
      <c r="N17" s="6"/>
    </row>
    <row r="18" spans="1:14" ht="16.5" thickTop="1">
      <c r="A18" s="7" t="s">
        <v>36</v>
      </c>
      <c r="G18" s="32">
        <f>SUM(G6:G17)</f>
        <v>0</v>
      </c>
      <c r="H18" s="33">
        <f>SUM(H2:H17)</f>
        <v>0</v>
      </c>
      <c r="I18" s="34">
        <f>SUM(I6:I17)</f>
        <v>0</v>
      </c>
      <c r="J18" s="34">
        <f>SUM(J6:J17)</f>
        <v>0</v>
      </c>
      <c r="K18" s="34">
        <f>SUM(K6:K17)</f>
        <v>0</v>
      </c>
      <c r="M18" t="s">
        <v>14</v>
      </c>
      <c r="N18">
        <f>SUM(N6:N17)</f>
        <v>0</v>
      </c>
    </row>
    <row r="19" spans="1:14">
      <c r="A19" s="3"/>
      <c r="B19" s="3" t="s">
        <v>37</v>
      </c>
      <c r="C19" s="3" t="s">
        <v>38</v>
      </c>
      <c r="D19" s="3" t="s">
        <v>25</v>
      </c>
      <c r="E19" s="3" t="s">
        <v>27</v>
      </c>
    </row>
    <row r="20" spans="1:14">
      <c r="A20" s="9" t="s">
        <v>28</v>
      </c>
      <c r="B20" s="9"/>
      <c r="C20" s="9"/>
      <c r="D20" s="9"/>
      <c r="E20" s="9">
        <f>(C20*200)+(D20*800)-(B20*1000)</f>
        <v>0</v>
      </c>
      <c r="H20" t="s">
        <v>15</v>
      </c>
    </row>
    <row r="21" spans="1:14">
      <c r="A21" s="12" t="s">
        <v>29</v>
      </c>
      <c r="B21" s="12"/>
      <c r="C21" s="12"/>
      <c r="D21" s="12"/>
      <c r="E21" s="12">
        <f t="shared" ref="E21:E28" si="5">(C21*200)+(D21*800)-(B21*1000)</f>
        <v>0</v>
      </c>
      <c r="H21" t="s">
        <v>15</v>
      </c>
    </row>
    <row r="22" spans="1:14">
      <c r="A22" s="35" t="s">
        <v>30</v>
      </c>
      <c r="B22" s="35"/>
      <c r="C22" s="35"/>
      <c r="D22" s="35"/>
      <c r="E22" s="35">
        <f t="shared" si="5"/>
        <v>0</v>
      </c>
      <c r="H22" s="33"/>
    </row>
    <row r="23" spans="1:14">
      <c r="A23" s="18" t="s">
        <v>31</v>
      </c>
      <c r="B23" s="18"/>
      <c r="C23" s="18"/>
      <c r="D23" s="18"/>
      <c r="E23" s="18">
        <f t="shared" si="5"/>
        <v>0</v>
      </c>
    </row>
    <row r="24" spans="1:14">
      <c r="A24" s="21" t="s">
        <v>32</v>
      </c>
      <c r="B24" s="21"/>
      <c r="C24" s="21"/>
      <c r="D24" s="21"/>
      <c r="E24" s="21">
        <f t="shared" si="5"/>
        <v>0</v>
      </c>
      <c r="J24" s="36" t="s">
        <v>39</v>
      </c>
      <c r="K24" s="36">
        <f>K11+K13</f>
        <v>0</v>
      </c>
    </row>
    <row r="25" spans="1:14">
      <c r="A25" s="24" t="s">
        <v>33</v>
      </c>
      <c r="B25" s="24"/>
      <c r="C25" s="24"/>
      <c r="D25" s="24"/>
      <c r="E25" s="24">
        <f t="shared" si="5"/>
        <v>0</v>
      </c>
      <c r="J25" s="36" t="s">
        <v>40</v>
      </c>
      <c r="K25" s="36">
        <f>K6+K9</f>
        <v>0</v>
      </c>
    </row>
    <row r="26" spans="1:14">
      <c r="A26" s="3" t="s">
        <v>34</v>
      </c>
      <c r="B26" s="3"/>
      <c r="C26" s="3"/>
      <c r="D26" s="3"/>
      <c r="E26" s="3">
        <f t="shared" si="5"/>
        <v>0</v>
      </c>
    </row>
    <row r="27" spans="1:14">
      <c r="A27" s="29" t="s">
        <v>35</v>
      </c>
      <c r="B27" s="29"/>
      <c r="C27" s="29"/>
      <c r="D27" s="29"/>
      <c r="E27" s="29">
        <f t="shared" si="5"/>
        <v>0</v>
      </c>
    </row>
    <row r="28" spans="1:14">
      <c r="A28" s="3"/>
      <c r="B28" s="3"/>
      <c r="C28" s="3"/>
      <c r="D28" s="3"/>
      <c r="E28" s="3">
        <f t="shared" si="5"/>
        <v>0</v>
      </c>
    </row>
    <row r="29" spans="1:14">
      <c r="B29" s="33">
        <f>SUM(B20:B28)</f>
        <v>0</v>
      </c>
      <c r="C29" s="33">
        <f>SUM(C20:C28)</f>
        <v>0</v>
      </c>
      <c r="D29" s="33">
        <f>SUM(D20:D28)</f>
        <v>0</v>
      </c>
      <c r="E29" s="34">
        <f>SUM(E20:E28)</f>
        <v>0</v>
      </c>
    </row>
    <row r="32" spans="1:14">
      <c r="I32" s="39">
        <v>41797</v>
      </c>
      <c r="J32" s="39">
        <v>41798</v>
      </c>
    </row>
    <row r="33" spans="1:11" ht="15.75">
      <c r="A33" s="7" t="s">
        <v>16</v>
      </c>
      <c r="I33" s="3" t="s">
        <v>17</v>
      </c>
      <c r="J33" s="3" t="s">
        <v>18</v>
      </c>
      <c r="K33" s="3" t="s">
        <v>19</v>
      </c>
    </row>
    <row r="34" spans="1:11">
      <c r="A34" s="3" t="s">
        <v>20</v>
      </c>
      <c r="B34" s="3" t="s">
        <v>21</v>
      </c>
      <c r="C34" s="49" t="s">
        <v>22</v>
      </c>
      <c r="D34" s="49"/>
      <c r="E34" s="49"/>
      <c r="F34" s="3" t="s">
        <v>23</v>
      </c>
      <c r="G34" s="3" t="s">
        <v>24</v>
      </c>
      <c r="H34" s="8" t="s">
        <v>25</v>
      </c>
      <c r="I34" s="8" t="s">
        <v>26</v>
      </c>
      <c r="J34" s="8" t="s">
        <v>26</v>
      </c>
      <c r="K34" s="3" t="s">
        <v>27</v>
      </c>
    </row>
    <row r="35" spans="1:11">
      <c r="A35" s="9" t="s">
        <v>28</v>
      </c>
      <c r="B35" s="9"/>
      <c r="C35" s="9"/>
      <c r="D35" s="9"/>
      <c r="E35" s="9"/>
      <c r="F35" s="9"/>
      <c r="G35" s="9">
        <f t="shared" ref="G35:G46" si="6">SUM(B35:F35)</f>
        <v>0</v>
      </c>
      <c r="H35" s="9"/>
      <c r="I35" s="9">
        <f t="shared" ref="I35:I42" si="7">H35*500-G35*500</f>
        <v>0</v>
      </c>
      <c r="J35" s="10">
        <f t="shared" ref="J35:J42" si="8">E49</f>
        <v>0</v>
      </c>
      <c r="K35" s="11">
        <f>I35+J35</f>
        <v>0</v>
      </c>
    </row>
    <row r="36" spans="1:11">
      <c r="A36" s="12" t="s">
        <v>29</v>
      </c>
      <c r="B36" s="12"/>
      <c r="C36" s="12"/>
      <c r="D36" s="12"/>
      <c r="E36" s="12"/>
      <c r="F36" s="12"/>
      <c r="G36" s="12">
        <f t="shared" si="6"/>
        <v>0</v>
      </c>
      <c r="H36" s="12"/>
      <c r="I36" s="12">
        <f t="shared" si="7"/>
        <v>0</v>
      </c>
      <c r="J36" s="13">
        <f t="shared" si="8"/>
        <v>0</v>
      </c>
      <c r="K36" s="14">
        <f t="shared" ref="K36:K42" si="9">I36+J36</f>
        <v>0</v>
      </c>
    </row>
    <row r="37" spans="1:11">
      <c r="A37" s="15" t="s">
        <v>30</v>
      </c>
      <c r="B37" s="15"/>
      <c r="C37" s="15"/>
      <c r="D37" s="15"/>
      <c r="E37" s="15"/>
      <c r="F37" s="15"/>
      <c r="G37" s="15">
        <f t="shared" si="6"/>
        <v>0</v>
      </c>
      <c r="H37" s="15"/>
      <c r="I37" s="15">
        <f t="shared" si="7"/>
        <v>0</v>
      </c>
      <c r="J37" s="16">
        <f t="shared" si="8"/>
        <v>0</v>
      </c>
      <c r="K37" s="17">
        <f t="shared" si="9"/>
        <v>0</v>
      </c>
    </row>
    <row r="38" spans="1:11">
      <c r="A38" s="18" t="s">
        <v>31</v>
      </c>
      <c r="B38" s="18"/>
      <c r="C38" s="18"/>
      <c r="D38" s="18"/>
      <c r="E38" s="18"/>
      <c r="F38" s="18"/>
      <c r="G38" s="18">
        <f t="shared" si="6"/>
        <v>0</v>
      </c>
      <c r="H38" s="18"/>
      <c r="I38" s="18">
        <f t="shared" si="7"/>
        <v>0</v>
      </c>
      <c r="J38" s="19">
        <f t="shared" si="8"/>
        <v>0</v>
      </c>
      <c r="K38" s="20">
        <f t="shared" si="9"/>
        <v>0</v>
      </c>
    </row>
    <row r="39" spans="1:11">
      <c r="A39" s="21" t="s">
        <v>32</v>
      </c>
      <c r="B39" s="21"/>
      <c r="C39" s="21"/>
      <c r="D39" s="21"/>
      <c r="E39" s="21"/>
      <c r="F39" s="21"/>
      <c r="G39" s="21">
        <f t="shared" si="6"/>
        <v>0</v>
      </c>
      <c r="H39" s="21"/>
      <c r="I39" s="21">
        <f t="shared" si="7"/>
        <v>0</v>
      </c>
      <c r="J39" s="22">
        <f t="shared" si="8"/>
        <v>0</v>
      </c>
      <c r="K39" s="23">
        <f t="shared" si="9"/>
        <v>0</v>
      </c>
    </row>
    <row r="40" spans="1:11">
      <c r="A40" s="24" t="s">
        <v>33</v>
      </c>
      <c r="B40" s="24"/>
      <c r="C40" s="24"/>
      <c r="D40" s="24"/>
      <c r="E40" s="24"/>
      <c r="F40" s="24"/>
      <c r="G40" s="24">
        <f t="shared" si="6"/>
        <v>0</v>
      </c>
      <c r="H40" s="24"/>
      <c r="I40" s="24">
        <f t="shared" si="7"/>
        <v>0</v>
      </c>
      <c r="J40" s="25">
        <f t="shared" si="8"/>
        <v>0</v>
      </c>
      <c r="K40" s="26">
        <f t="shared" si="9"/>
        <v>0</v>
      </c>
    </row>
    <row r="41" spans="1:11">
      <c r="A41" s="3" t="s">
        <v>34</v>
      </c>
      <c r="B41" s="3"/>
      <c r="C41" s="3"/>
      <c r="D41" s="3"/>
      <c r="E41" s="3"/>
      <c r="F41" s="3"/>
      <c r="G41" s="3">
        <f t="shared" si="6"/>
        <v>0</v>
      </c>
      <c r="H41" s="3"/>
      <c r="I41" s="3">
        <f t="shared" si="7"/>
        <v>0</v>
      </c>
      <c r="J41" s="27">
        <f t="shared" si="8"/>
        <v>0</v>
      </c>
      <c r="K41" s="28">
        <f t="shared" si="9"/>
        <v>0</v>
      </c>
    </row>
    <row r="42" spans="1:11">
      <c r="A42" s="29" t="s">
        <v>35</v>
      </c>
      <c r="B42" s="29"/>
      <c r="C42" s="29"/>
      <c r="D42" s="29"/>
      <c r="E42" s="29"/>
      <c r="F42" s="29"/>
      <c r="G42" s="29">
        <f t="shared" si="6"/>
        <v>0</v>
      </c>
      <c r="H42" s="29"/>
      <c r="I42" s="29">
        <f t="shared" si="7"/>
        <v>0</v>
      </c>
      <c r="J42" s="30">
        <f t="shared" si="8"/>
        <v>0</v>
      </c>
      <c r="K42" s="31">
        <f t="shared" si="9"/>
        <v>0</v>
      </c>
    </row>
    <row r="43" spans="1:11">
      <c r="A43" s="3"/>
      <c r="B43" s="3"/>
      <c r="C43" s="3"/>
      <c r="D43" s="3"/>
      <c r="E43" s="3"/>
      <c r="F43" s="3"/>
      <c r="G43" s="3">
        <f t="shared" si="6"/>
        <v>0</v>
      </c>
      <c r="H43" s="3"/>
      <c r="I43" s="3"/>
      <c r="J43" s="27"/>
      <c r="K43" s="28"/>
    </row>
    <row r="44" spans="1:11">
      <c r="A44" s="3"/>
      <c r="B44" s="3"/>
      <c r="C44" s="3"/>
      <c r="D44" s="3"/>
      <c r="E44" s="3"/>
      <c r="F44" s="3"/>
      <c r="G44" s="3">
        <f t="shared" si="6"/>
        <v>0</v>
      </c>
      <c r="H44" s="3"/>
      <c r="I44" s="3"/>
      <c r="J44" s="27"/>
      <c r="K44" s="28"/>
    </row>
    <row r="45" spans="1:11">
      <c r="A45" s="3"/>
      <c r="B45" s="3"/>
      <c r="C45" s="3"/>
      <c r="D45" s="3"/>
      <c r="E45" s="3"/>
      <c r="F45" s="3"/>
      <c r="G45" s="3">
        <f t="shared" si="6"/>
        <v>0</v>
      </c>
      <c r="H45" s="3"/>
      <c r="I45" s="3"/>
      <c r="J45" s="27"/>
      <c r="K45" s="28"/>
    </row>
    <row r="46" spans="1:11">
      <c r="A46" s="3"/>
      <c r="B46" s="3"/>
      <c r="C46" s="3"/>
      <c r="D46" s="3"/>
      <c r="E46" s="3"/>
      <c r="F46" s="3"/>
      <c r="G46" s="3">
        <f t="shared" si="6"/>
        <v>0</v>
      </c>
      <c r="H46" s="3"/>
      <c r="I46" s="3"/>
      <c r="J46" s="27"/>
      <c r="K46" s="28"/>
    </row>
    <row r="47" spans="1:11" ht="15.75">
      <c r="A47" s="7" t="s">
        <v>36</v>
      </c>
      <c r="G47" s="32">
        <f>SUM(G35:G46)</f>
        <v>0</v>
      </c>
      <c r="H47" s="33">
        <f>SUM(H31:H46)</f>
        <v>0</v>
      </c>
      <c r="I47" s="34">
        <f>SUM(I35:I46)</f>
        <v>0</v>
      </c>
      <c r="J47" s="34">
        <f>SUM(J35:J46)</f>
        <v>0</v>
      </c>
      <c r="K47" s="34">
        <f>SUM(K35:K46)</f>
        <v>0</v>
      </c>
    </row>
    <row r="48" spans="1:11">
      <c r="A48" s="3"/>
      <c r="B48" s="3" t="s">
        <v>37</v>
      </c>
      <c r="C48" s="3" t="s">
        <v>38</v>
      </c>
      <c r="D48" s="3" t="s">
        <v>25</v>
      </c>
      <c r="E48" s="3" t="s">
        <v>27</v>
      </c>
    </row>
    <row r="49" spans="1:11">
      <c r="A49" s="9" t="s">
        <v>28</v>
      </c>
      <c r="B49" s="9"/>
      <c r="C49" s="9"/>
      <c r="D49" s="9"/>
      <c r="E49" s="9">
        <f>(C49*200)+(D49*800)-(B49*1000)</f>
        <v>0</v>
      </c>
    </row>
    <row r="50" spans="1:11">
      <c r="A50" s="12" t="s">
        <v>29</v>
      </c>
      <c r="B50" s="12"/>
      <c r="C50" s="12"/>
      <c r="D50" s="12"/>
      <c r="E50" s="12">
        <f t="shared" ref="E50:E57" si="10">(C50*200)+(D50*800)-(B50*1000)</f>
        <v>0</v>
      </c>
    </row>
    <row r="51" spans="1:11">
      <c r="A51" s="35" t="s">
        <v>30</v>
      </c>
      <c r="B51" s="35"/>
      <c r="C51" s="35"/>
      <c r="D51" s="35"/>
      <c r="E51" s="35">
        <f t="shared" si="10"/>
        <v>0</v>
      </c>
      <c r="H51" s="33"/>
    </row>
    <row r="52" spans="1:11">
      <c r="A52" s="18" t="s">
        <v>31</v>
      </c>
      <c r="B52" s="18"/>
      <c r="C52" s="18"/>
      <c r="D52" s="18"/>
      <c r="E52" s="18">
        <f t="shared" si="10"/>
        <v>0</v>
      </c>
    </row>
    <row r="53" spans="1:11">
      <c r="A53" s="21" t="s">
        <v>32</v>
      </c>
      <c r="B53" s="21"/>
      <c r="C53" s="21"/>
      <c r="D53" s="21"/>
      <c r="E53" s="21">
        <f t="shared" si="10"/>
        <v>0</v>
      </c>
      <c r="J53" s="36" t="s">
        <v>39</v>
      </c>
      <c r="K53" s="36">
        <f>K40+K42</f>
        <v>0</v>
      </c>
    </row>
    <row r="54" spans="1:11">
      <c r="A54" s="24" t="s">
        <v>33</v>
      </c>
      <c r="B54" s="24"/>
      <c r="C54" s="24"/>
      <c r="D54" s="24"/>
      <c r="E54" s="24">
        <f t="shared" si="10"/>
        <v>0</v>
      </c>
      <c r="J54" s="36" t="s">
        <v>40</v>
      </c>
      <c r="K54" s="36">
        <f>K35+K38</f>
        <v>0</v>
      </c>
    </row>
    <row r="55" spans="1:11">
      <c r="A55" s="3" t="s">
        <v>34</v>
      </c>
      <c r="B55" s="3"/>
      <c r="C55" s="3"/>
      <c r="D55" s="3"/>
      <c r="E55" s="3">
        <f t="shared" si="10"/>
        <v>0</v>
      </c>
    </row>
    <row r="56" spans="1:11">
      <c r="A56" s="29" t="s">
        <v>35</v>
      </c>
      <c r="B56" s="29"/>
      <c r="C56" s="29"/>
      <c r="D56" s="29"/>
      <c r="E56" s="29">
        <f t="shared" si="10"/>
        <v>0</v>
      </c>
    </row>
    <row r="57" spans="1:11">
      <c r="A57" s="3"/>
      <c r="B57" s="3"/>
      <c r="C57" s="3"/>
      <c r="D57" s="3"/>
      <c r="E57" s="3">
        <f t="shared" si="10"/>
        <v>0</v>
      </c>
    </row>
    <row r="58" spans="1:11">
      <c r="B58" s="33">
        <f>SUM(B49:B57)</f>
        <v>0</v>
      </c>
      <c r="C58" s="33">
        <f>SUM(C49:C57)</f>
        <v>0</v>
      </c>
      <c r="D58" s="33">
        <f>SUM(D49:D57)</f>
        <v>0</v>
      </c>
      <c r="E58" s="34">
        <f>SUM(E49:E57)</f>
        <v>0</v>
      </c>
    </row>
    <row r="61" spans="1:11">
      <c r="I61" s="39">
        <v>41804</v>
      </c>
      <c r="J61" s="39">
        <v>41805</v>
      </c>
    </row>
    <row r="62" spans="1:11" ht="15.75">
      <c r="A62" s="7" t="s">
        <v>16</v>
      </c>
      <c r="I62" s="3" t="s">
        <v>17</v>
      </c>
      <c r="J62" s="3" t="s">
        <v>18</v>
      </c>
      <c r="K62" s="3" t="s">
        <v>19</v>
      </c>
    </row>
    <row r="63" spans="1:11">
      <c r="A63" s="3" t="s">
        <v>20</v>
      </c>
      <c r="B63" s="3" t="s">
        <v>21</v>
      </c>
      <c r="C63" s="49" t="s">
        <v>22</v>
      </c>
      <c r="D63" s="49"/>
      <c r="E63" s="49"/>
      <c r="F63" s="3" t="s">
        <v>23</v>
      </c>
      <c r="G63" s="3" t="s">
        <v>24</v>
      </c>
      <c r="H63" s="8" t="s">
        <v>25</v>
      </c>
      <c r="I63" s="8" t="s">
        <v>26</v>
      </c>
      <c r="J63" s="8" t="s">
        <v>26</v>
      </c>
      <c r="K63" s="3" t="s">
        <v>27</v>
      </c>
    </row>
    <row r="64" spans="1:11">
      <c r="A64" s="9" t="s">
        <v>28</v>
      </c>
      <c r="B64" s="9"/>
      <c r="C64" s="9"/>
      <c r="D64" s="9"/>
      <c r="E64" s="9"/>
      <c r="F64" s="9"/>
      <c r="G64" s="9">
        <f t="shared" ref="G64:G75" si="11">SUM(B64:F64)</f>
        <v>0</v>
      </c>
      <c r="H64" s="9"/>
      <c r="I64" s="9">
        <f t="shared" ref="I64:I71" si="12">H64*500-G64*500</f>
        <v>0</v>
      </c>
      <c r="J64" s="10">
        <f t="shared" ref="J64:J71" si="13">E78</f>
        <v>0</v>
      </c>
      <c r="K64" s="11">
        <f>I64+J64</f>
        <v>0</v>
      </c>
    </row>
    <row r="65" spans="1:11">
      <c r="A65" s="12" t="s">
        <v>29</v>
      </c>
      <c r="B65" s="12"/>
      <c r="C65" s="12"/>
      <c r="D65" s="12"/>
      <c r="E65" s="12"/>
      <c r="F65" s="12"/>
      <c r="G65" s="12">
        <f t="shared" si="11"/>
        <v>0</v>
      </c>
      <c r="H65" s="12"/>
      <c r="I65" s="12">
        <f t="shared" si="12"/>
        <v>0</v>
      </c>
      <c r="J65" s="13">
        <f t="shared" si="13"/>
        <v>0</v>
      </c>
      <c r="K65" s="14">
        <f t="shared" ref="K65:K71" si="14">I65+J65</f>
        <v>0</v>
      </c>
    </row>
    <row r="66" spans="1:11">
      <c r="A66" s="15" t="s">
        <v>30</v>
      </c>
      <c r="B66" s="15"/>
      <c r="C66" s="15"/>
      <c r="D66" s="15"/>
      <c r="E66" s="15"/>
      <c r="F66" s="15"/>
      <c r="G66" s="15">
        <f t="shared" si="11"/>
        <v>0</v>
      </c>
      <c r="H66" s="15"/>
      <c r="I66" s="15">
        <f t="shared" si="12"/>
        <v>0</v>
      </c>
      <c r="J66" s="16">
        <f t="shared" si="13"/>
        <v>0</v>
      </c>
      <c r="K66" s="17">
        <f t="shared" si="14"/>
        <v>0</v>
      </c>
    </row>
    <row r="67" spans="1:11">
      <c r="A67" s="18" t="s">
        <v>31</v>
      </c>
      <c r="B67" s="18"/>
      <c r="C67" s="18"/>
      <c r="D67" s="18"/>
      <c r="E67" s="18"/>
      <c r="F67" s="18"/>
      <c r="G67" s="18">
        <f t="shared" si="11"/>
        <v>0</v>
      </c>
      <c r="H67" s="18"/>
      <c r="I67" s="18">
        <f t="shared" si="12"/>
        <v>0</v>
      </c>
      <c r="J67" s="19">
        <f t="shared" si="13"/>
        <v>0</v>
      </c>
      <c r="K67" s="20">
        <f t="shared" si="14"/>
        <v>0</v>
      </c>
    </row>
    <row r="68" spans="1:11">
      <c r="A68" s="21" t="s">
        <v>32</v>
      </c>
      <c r="B68" s="21"/>
      <c r="C68" s="21"/>
      <c r="D68" s="21"/>
      <c r="E68" s="21"/>
      <c r="F68" s="21"/>
      <c r="G68" s="21">
        <f t="shared" si="11"/>
        <v>0</v>
      </c>
      <c r="H68" s="21"/>
      <c r="I68" s="21">
        <f t="shared" si="12"/>
        <v>0</v>
      </c>
      <c r="J68" s="22">
        <f t="shared" si="13"/>
        <v>0</v>
      </c>
      <c r="K68" s="23">
        <f t="shared" si="14"/>
        <v>0</v>
      </c>
    </row>
    <row r="69" spans="1:11">
      <c r="A69" s="24" t="s">
        <v>33</v>
      </c>
      <c r="B69" s="24"/>
      <c r="C69" s="24"/>
      <c r="D69" s="24"/>
      <c r="E69" s="24"/>
      <c r="F69" s="24"/>
      <c r="G69" s="24">
        <f t="shared" si="11"/>
        <v>0</v>
      </c>
      <c r="H69" s="24"/>
      <c r="I69" s="24">
        <f t="shared" si="12"/>
        <v>0</v>
      </c>
      <c r="J69" s="25">
        <f t="shared" si="13"/>
        <v>0</v>
      </c>
      <c r="K69" s="26">
        <f t="shared" si="14"/>
        <v>0</v>
      </c>
    </row>
    <row r="70" spans="1:11">
      <c r="A70" s="3" t="s">
        <v>34</v>
      </c>
      <c r="B70" s="3"/>
      <c r="C70" s="3"/>
      <c r="D70" s="3"/>
      <c r="E70" s="3"/>
      <c r="F70" s="3"/>
      <c r="G70" s="3">
        <f t="shared" si="11"/>
        <v>0</v>
      </c>
      <c r="H70" s="3"/>
      <c r="I70" s="3">
        <f t="shared" si="12"/>
        <v>0</v>
      </c>
      <c r="J70" s="27">
        <f t="shared" si="13"/>
        <v>0</v>
      </c>
      <c r="K70" s="28">
        <f t="shared" si="14"/>
        <v>0</v>
      </c>
    </row>
    <row r="71" spans="1:11">
      <c r="A71" s="29" t="s">
        <v>35</v>
      </c>
      <c r="B71" s="29"/>
      <c r="C71" s="29"/>
      <c r="D71" s="29"/>
      <c r="E71" s="29"/>
      <c r="F71" s="29"/>
      <c r="G71" s="29">
        <f t="shared" si="11"/>
        <v>0</v>
      </c>
      <c r="H71" s="29"/>
      <c r="I71" s="29">
        <f t="shared" si="12"/>
        <v>0</v>
      </c>
      <c r="J71" s="30">
        <f t="shared" si="13"/>
        <v>0</v>
      </c>
      <c r="K71" s="31">
        <f t="shared" si="14"/>
        <v>0</v>
      </c>
    </row>
    <row r="72" spans="1:11">
      <c r="A72" s="3"/>
      <c r="B72" s="3"/>
      <c r="C72" s="3"/>
      <c r="D72" s="3"/>
      <c r="E72" s="3"/>
      <c r="F72" s="3"/>
      <c r="G72" s="3">
        <f t="shared" si="11"/>
        <v>0</v>
      </c>
      <c r="H72" s="3"/>
      <c r="I72" s="3"/>
      <c r="J72" s="27"/>
      <c r="K72" s="28"/>
    </row>
    <row r="73" spans="1:11">
      <c r="A73" s="3"/>
      <c r="B73" s="3"/>
      <c r="C73" s="3"/>
      <c r="D73" s="3"/>
      <c r="E73" s="3"/>
      <c r="F73" s="3"/>
      <c r="G73" s="3">
        <f t="shared" si="11"/>
        <v>0</v>
      </c>
      <c r="H73" s="3"/>
      <c r="I73" s="3"/>
      <c r="J73" s="27"/>
      <c r="K73" s="28"/>
    </row>
    <row r="74" spans="1:11">
      <c r="A74" s="3"/>
      <c r="B74" s="3"/>
      <c r="C74" s="3"/>
      <c r="D74" s="3"/>
      <c r="E74" s="3"/>
      <c r="F74" s="3"/>
      <c r="G74" s="3">
        <f t="shared" si="11"/>
        <v>0</v>
      </c>
      <c r="H74" s="3"/>
      <c r="I74" s="3"/>
      <c r="J74" s="27"/>
      <c r="K74" s="28"/>
    </row>
    <row r="75" spans="1:11">
      <c r="A75" s="3"/>
      <c r="B75" s="3"/>
      <c r="C75" s="3"/>
      <c r="D75" s="3"/>
      <c r="E75" s="3"/>
      <c r="F75" s="3"/>
      <c r="G75" s="3">
        <f t="shared" si="11"/>
        <v>0</v>
      </c>
      <c r="H75" s="3"/>
      <c r="I75" s="3"/>
      <c r="J75" s="27"/>
      <c r="K75" s="28"/>
    </row>
    <row r="76" spans="1:11" ht="15.75">
      <c r="A76" s="7" t="s">
        <v>36</v>
      </c>
      <c r="G76" s="32">
        <f>SUM(G64:G75)</f>
        <v>0</v>
      </c>
      <c r="H76" s="33">
        <f>SUM(H60:H75)</f>
        <v>0</v>
      </c>
      <c r="I76" s="34">
        <f>SUM(I64:I75)</f>
        <v>0</v>
      </c>
      <c r="J76" s="34">
        <f>SUM(J64:J75)</f>
        <v>0</v>
      </c>
      <c r="K76" s="34">
        <f>SUM(K64:K75)</f>
        <v>0</v>
      </c>
    </row>
    <row r="77" spans="1:11">
      <c r="A77" s="3"/>
      <c r="B77" s="3" t="s">
        <v>37</v>
      </c>
      <c r="C77" s="3" t="s">
        <v>38</v>
      </c>
      <c r="D77" s="3" t="s">
        <v>25</v>
      </c>
      <c r="E77" s="3" t="s">
        <v>27</v>
      </c>
    </row>
    <row r="78" spans="1:11">
      <c r="A78" s="9" t="s">
        <v>28</v>
      </c>
      <c r="B78" s="9"/>
      <c r="C78" s="9"/>
      <c r="D78" s="9"/>
      <c r="E78" s="9">
        <f>(C78*200)+(D78*800)-(B78*1000)</f>
        <v>0</v>
      </c>
    </row>
    <row r="79" spans="1:11">
      <c r="A79" s="12" t="s">
        <v>29</v>
      </c>
      <c r="B79" s="12"/>
      <c r="C79" s="12"/>
      <c r="D79" s="12"/>
      <c r="E79" s="12">
        <f t="shared" ref="E79:E86" si="15">(C79*200)+(D79*800)-(B79*1000)</f>
        <v>0</v>
      </c>
    </row>
    <row r="80" spans="1:11">
      <c r="A80" s="35" t="s">
        <v>30</v>
      </c>
      <c r="B80" s="35"/>
      <c r="C80" s="35"/>
      <c r="D80" s="35"/>
      <c r="E80" s="35">
        <f t="shared" si="15"/>
        <v>0</v>
      </c>
      <c r="H80" s="33"/>
    </row>
    <row r="81" spans="1:11">
      <c r="A81" s="18" t="s">
        <v>31</v>
      </c>
      <c r="B81" s="18"/>
      <c r="C81" s="18"/>
      <c r="D81" s="18"/>
      <c r="E81" s="18">
        <f t="shared" si="15"/>
        <v>0</v>
      </c>
    </row>
    <row r="82" spans="1:11">
      <c r="A82" s="21" t="s">
        <v>32</v>
      </c>
      <c r="B82" s="21"/>
      <c r="C82" s="21"/>
      <c r="D82" s="21"/>
      <c r="E82" s="21">
        <f t="shared" si="15"/>
        <v>0</v>
      </c>
      <c r="J82" s="36" t="s">
        <v>39</v>
      </c>
      <c r="K82" s="36">
        <f>K69+K71</f>
        <v>0</v>
      </c>
    </row>
    <row r="83" spans="1:11">
      <c r="A83" s="24" t="s">
        <v>33</v>
      </c>
      <c r="B83" s="24"/>
      <c r="C83" s="24"/>
      <c r="D83" s="24"/>
      <c r="E83" s="24">
        <f t="shared" si="15"/>
        <v>0</v>
      </c>
      <c r="J83" s="36" t="s">
        <v>40</v>
      </c>
      <c r="K83" s="36">
        <f>K64+K67</f>
        <v>0</v>
      </c>
    </row>
    <row r="84" spans="1:11">
      <c r="A84" s="3" t="s">
        <v>34</v>
      </c>
      <c r="B84" s="3"/>
      <c r="C84" s="3"/>
      <c r="D84" s="3"/>
      <c r="E84" s="3">
        <f t="shared" si="15"/>
        <v>0</v>
      </c>
    </row>
    <row r="85" spans="1:11">
      <c r="A85" s="29" t="s">
        <v>35</v>
      </c>
      <c r="B85" s="29"/>
      <c r="C85" s="29"/>
      <c r="D85" s="29"/>
      <c r="E85" s="29">
        <f t="shared" si="15"/>
        <v>0</v>
      </c>
    </row>
    <row r="86" spans="1:11">
      <c r="A86" s="3"/>
      <c r="B86" s="3"/>
      <c r="C86" s="3"/>
      <c r="D86" s="3"/>
      <c r="E86" s="3">
        <f t="shared" si="15"/>
        <v>0</v>
      </c>
    </row>
    <row r="87" spans="1:11">
      <c r="B87" s="33">
        <f>SUM(B78:B86)</f>
        <v>0</v>
      </c>
      <c r="C87" s="33">
        <f>SUM(C78:C86)</f>
        <v>0</v>
      </c>
      <c r="D87" s="33">
        <f>SUM(D78:D86)</f>
        <v>0</v>
      </c>
      <c r="E87" s="34">
        <f>SUM(E78:E86)</f>
        <v>0</v>
      </c>
    </row>
    <row r="90" spans="1:11">
      <c r="I90" s="39">
        <v>41811</v>
      </c>
      <c r="J90" s="39">
        <v>41812</v>
      </c>
    </row>
    <row r="91" spans="1:11" ht="15.75">
      <c r="A91" s="7" t="s">
        <v>16</v>
      </c>
      <c r="I91" s="3" t="s">
        <v>17</v>
      </c>
      <c r="J91" s="3" t="s">
        <v>18</v>
      </c>
      <c r="K91" s="3" t="s">
        <v>19</v>
      </c>
    </row>
    <row r="92" spans="1:11">
      <c r="A92" s="3" t="s">
        <v>20</v>
      </c>
      <c r="B92" s="3" t="s">
        <v>21</v>
      </c>
      <c r="C92" s="49" t="s">
        <v>22</v>
      </c>
      <c r="D92" s="49"/>
      <c r="E92" s="49"/>
      <c r="F92" s="3" t="s">
        <v>23</v>
      </c>
      <c r="G92" s="3" t="s">
        <v>24</v>
      </c>
      <c r="H92" s="8" t="s">
        <v>25</v>
      </c>
      <c r="I92" s="8" t="s">
        <v>26</v>
      </c>
      <c r="J92" s="8" t="s">
        <v>26</v>
      </c>
      <c r="K92" s="3" t="s">
        <v>27</v>
      </c>
    </row>
    <row r="93" spans="1:11">
      <c r="A93" s="9" t="s">
        <v>28</v>
      </c>
      <c r="B93" s="9"/>
      <c r="C93" s="9"/>
      <c r="D93" s="9"/>
      <c r="E93" s="9"/>
      <c r="F93" s="9"/>
      <c r="G93" s="9">
        <f t="shared" ref="G93:G104" si="16">SUM(B93:F93)</f>
        <v>0</v>
      </c>
      <c r="H93" s="9"/>
      <c r="I93" s="9">
        <f t="shared" ref="I93:I100" si="17">H93*500-G93*500</f>
        <v>0</v>
      </c>
      <c r="J93" s="10">
        <f t="shared" ref="J93:J100" si="18">E107</f>
        <v>0</v>
      </c>
      <c r="K93" s="11">
        <f>I93+J93</f>
        <v>0</v>
      </c>
    </row>
    <row r="94" spans="1:11">
      <c r="A94" s="12" t="s">
        <v>29</v>
      </c>
      <c r="B94" s="12"/>
      <c r="C94" s="12"/>
      <c r="D94" s="12"/>
      <c r="E94" s="12"/>
      <c r="F94" s="12"/>
      <c r="G94" s="12">
        <f t="shared" si="16"/>
        <v>0</v>
      </c>
      <c r="H94" s="12"/>
      <c r="I94" s="12">
        <f t="shared" si="17"/>
        <v>0</v>
      </c>
      <c r="J94" s="13">
        <f t="shared" si="18"/>
        <v>0</v>
      </c>
      <c r="K94" s="14">
        <f t="shared" ref="K94:K100" si="19">I94+J94</f>
        <v>0</v>
      </c>
    </row>
    <row r="95" spans="1:11">
      <c r="A95" s="15" t="s">
        <v>30</v>
      </c>
      <c r="B95" s="15"/>
      <c r="C95" s="15"/>
      <c r="D95" s="15"/>
      <c r="E95" s="15"/>
      <c r="F95" s="15"/>
      <c r="G95" s="15">
        <f t="shared" si="16"/>
        <v>0</v>
      </c>
      <c r="H95" s="15"/>
      <c r="I95" s="15">
        <f t="shared" si="17"/>
        <v>0</v>
      </c>
      <c r="J95" s="16">
        <f t="shared" si="18"/>
        <v>0</v>
      </c>
      <c r="K95" s="17">
        <f t="shared" si="19"/>
        <v>0</v>
      </c>
    </row>
    <row r="96" spans="1:11">
      <c r="A96" s="18" t="s">
        <v>31</v>
      </c>
      <c r="B96" s="18"/>
      <c r="C96" s="18"/>
      <c r="D96" s="18"/>
      <c r="E96" s="18"/>
      <c r="F96" s="18"/>
      <c r="G96" s="18">
        <f t="shared" si="16"/>
        <v>0</v>
      </c>
      <c r="H96" s="18"/>
      <c r="I96" s="18">
        <f t="shared" si="17"/>
        <v>0</v>
      </c>
      <c r="J96" s="19">
        <f t="shared" si="18"/>
        <v>0</v>
      </c>
      <c r="K96" s="20">
        <f t="shared" si="19"/>
        <v>0</v>
      </c>
    </row>
    <row r="97" spans="1:11">
      <c r="A97" s="21" t="s">
        <v>32</v>
      </c>
      <c r="B97" s="21"/>
      <c r="C97" s="21"/>
      <c r="D97" s="21"/>
      <c r="E97" s="21"/>
      <c r="F97" s="21"/>
      <c r="G97" s="21">
        <f t="shared" si="16"/>
        <v>0</v>
      </c>
      <c r="H97" s="21"/>
      <c r="I97" s="21">
        <f t="shared" si="17"/>
        <v>0</v>
      </c>
      <c r="J97" s="22">
        <f t="shared" si="18"/>
        <v>0</v>
      </c>
      <c r="K97" s="23">
        <f t="shared" si="19"/>
        <v>0</v>
      </c>
    </row>
    <row r="98" spans="1:11">
      <c r="A98" s="24" t="s">
        <v>33</v>
      </c>
      <c r="B98" s="24"/>
      <c r="C98" s="24"/>
      <c r="D98" s="24"/>
      <c r="E98" s="24"/>
      <c r="F98" s="24"/>
      <c r="G98" s="24">
        <f t="shared" si="16"/>
        <v>0</v>
      </c>
      <c r="H98" s="24"/>
      <c r="I98" s="24">
        <f t="shared" si="17"/>
        <v>0</v>
      </c>
      <c r="J98" s="25">
        <f t="shared" si="18"/>
        <v>0</v>
      </c>
      <c r="K98" s="26">
        <f t="shared" si="19"/>
        <v>0</v>
      </c>
    </row>
    <row r="99" spans="1:11">
      <c r="A99" s="3" t="s">
        <v>34</v>
      </c>
      <c r="B99" s="3"/>
      <c r="C99" s="3"/>
      <c r="D99" s="3"/>
      <c r="E99" s="3"/>
      <c r="F99" s="3"/>
      <c r="G99" s="3">
        <f t="shared" si="16"/>
        <v>0</v>
      </c>
      <c r="H99" s="3"/>
      <c r="I99" s="3">
        <f t="shared" si="17"/>
        <v>0</v>
      </c>
      <c r="J99" s="27">
        <f t="shared" si="18"/>
        <v>0</v>
      </c>
      <c r="K99" s="28">
        <f t="shared" si="19"/>
        <v>0</v>
      </c>
    </row>
    <row r="100" spans="1:11">
      <c r="A100" s="29" t="s">
        <v>35</v>
      </c>
      <c r="B100" s="29"/>
      <c r="C100" s="29"/>
      <c r="D100" s="29"/>
      <c r="E100" s="29"/>
      <c r="F100" s="29"/>
      <c r="G100" s="29">
        <f t="shared" si="16"/>
        <v>0</v>
      </c>
      <c r="H100" s="29"/>
      <c r="I100" s="29">
        <f t="shared" si="17"/>
        <v>0</v>
      </c>
      <c r="J100" s="30">
        <f t="shared" si="18"/>
        <v>0</v>
      </c>
      <c r="K100" s="31">
        <f t="shared" si="19"/>
        <v>0</v>
      </c>
    </row>
    <row r="101" spans="1:11">
      <c r="A101" s="3"/>
      <c r="B101" s="3"/>
      <c r="C101" s="3"/>
      <c r="D101" s="3"/>
      <c r="E101" s="3"/>
      <c r="F101" s="3"/>
      <c r="G101" s="3">
        <f t="shared" si="16"/>
        <v>0</v>
      </c>
      <c r="H101" s="3"/>
      <c r="I101" s="3"/>
      <c r="J101" s="27"/>
      <c r="K101" s="28"/>
    </row>
    <row r="102" spans="1:11">
      <c r="A102" s="3"/>
      <c r="B102" s="3"/>
      <c r="C102" s="3"/>
      <c r="D102" s="3"/>
      <c r="E102" s="3"/>
      <c r="F102" s="3"/>
      <c r="G102" s="3">
        <f t="shared" si="16"/>
        <v>0</v>
      </c>
      <c r="H102" s="3"/>
      <c r="I102" s="3"/>
      <c r="J102" s="27"/>
      <c r="K102" s="28"/>
    </row>
    <row r="103" spans="1:11">
      <c r="A103" s="3"/>
      <c r="B103" s="3"/>
      <c r="C103" s="3"/>
      <c r="D103" s="3"/>
      <c r="E103" s="3"/>
      <c r="F103" s="3"/>
      <c r="G103" s="3">
        <f t="shared" si="16"/>
        <v>0</v>
      </c>
      <c r="H103" s="3"/>
      <c r="I103" s="3"/>
      <c r="J103" s="27"/>
      <c r="K103" s="28"/>
    </row>
    <row r="104" spans="1:11">
      <c r="A104" s="3"/>
      <c r="B104" s="3"/>
      <c r="C104" s="3"/>
      <c r="D104" s="3"/>
      <c r="E104" s="3"/>
      <c r="F104" s="3"/>
      <c r="G104" s="3">
        <f t="shared" si="16"/>
        <v>0</v>
      </c>
      <c r="H104" s="3"/>
      <c r="I104" s="3"/>
      <c r="J104" s="27"/>
      <c r="K104" s="28"/>
    </row>
    <row r="105" spans="1:11" ht="15.75">
      <c r="A105" s="7" t="s">
        <v>36</v>
      </c>
      <c r="G105" s="32">
        <f>SUM(G93:G104)</f>
        <v>0</v>
      </c>
      <c r="H105" s="33">
        <f>SUM(H89:H104)</f>
        <v>0</v>
      </c>
      <c r="I105" s="34">
        <f>SUM(I93:I104)</f>
        <v>0</v>
      </c>
      <c r="J105" s="34">
        <f>SUM(J93:J104)</f>
        <v>0</v>
      </c>
      <c r="K105" s="34">
        <f>SUM(K93:K104)</f>
        <v>0</v>
      </c>
    </row>
    <row r="106" spans="1:11">
      <c r="A106" s="3"/>
      <c r="B106" s="3" t="s">
        <v>37</v>
      </c>
      <c r="C106" s="3" t="s">
        <v>38</v>
      </c>
      <c r="D106" s="3" t="s">
        <v>25</v>
      </c>
      <c r="E106" s="3" t="s">
        <v>27</v>
      </c>
    </row>
    <row r="107" spans="1:11">
      <c r="A107" s="9" t="s">
        <v>28</v>
      </c>
      <c r="B107" s="9"/>
      <c r="C107" s="9"/>
      <c r="D107" s="9"/>
      <c r="E107" s="9">
        <f>(C107*200)+(D107*800)-(B107*1000)</f>
        <v>0</v>
      </c>
    </row>
    <row r="108" spans="1:11">
      <c r="A108" s="12" t="s">
        <v>29</v>
      </c>
      <c r="B108" s="12"/>
      <c r="C108" s="12"/>
      <c r="D108" s="12"/>
      <c r="E108" s="12">
        <f t="shared" ref="E108:E115" si="20">(C108*200)+(D108*800)-(B108*1000)</f>
        <v>0</v>
      </c>
    </row>
    <row r="109" spans="1:11">
      <c r="A109" s="35" t="s">
        <v>30</v>
      </c>
      <c r="B109" s="35"/>
      <c r="C109" s="35"/>
      <c r="D109" s="35"/>
      <c r="E109" s="35">
        <f t="shared" si="20"/>
        <v>0</v>
      </c>
      <c r="H109" s="33"/>
    </row>
    <row r="110" spans="1:11">
      <c r="A110" s="18" t="s">
        <v>31</v>
      </c>
      <c r="B110" s="18"/>
      <c r="C110" s="18"/>
      <c r="D110" s="18"/>
      <c r="E110" s="18">
        <f t="shared" si="20"/>
        <v>0</v>
      </c>
    </row>
    <row r="111" spans="1:11">
      <c r="A111" s="21" t="s">
        <v>32</v>
      </c>
      <c r="B111" s="21"/>
      <c r="C111" s="21"/>
      <c r="D111" s="21"/>
      <c r="E111" s="21">
        <f t="shared" si="20"/>
        <v>0</v>
      </c>
      <c r="J111" s="36" t="s">
        <v>39</v>
      </c>
      <c r="K111" s="36">
        <f>K98+K100</f>
        <v>0</v>
      </c>
    </row>
    <row r="112" spans="1:11">
      <c r="A112" s="24" t="s">
        <v>33</v>
      </c>
      <c r="B112" s="24"/>
      <c r="C112" s="24"/>
      <c r="D112" s="24"/>
      <c r="E112" s="24">
        <f t="shared" si="20"/>
        <v>0</v>
      </c>
      <c r="J112" s="36" t="s">
        <v>40</v>
      </c>
      <c r="K112" s="36">
        <f>K93+K96</f>
        <v>0</v>
      </c>
    </row>
    <row r="113" spans="1:11">
      <c r="A113" s="3" t="s">
        <v>34</v>
      </c>
      <c r="B113" s="3"/>
      <c r="C113" s="3"/>
      <c r="D113" s="3"/>
      <c r="E113" s="3">
        <f t="shared" si="20"/>
        <v>0</v>
      </c>
    </row>
    <row r="114" spans="1:11">
      <c r="A114" s="29" t="s">
        <v>35</v>
      </c>
      <c r="B114" s="29"/>
      <c r="C114" s="29"/>
      <c r="D114" s="29"/>
      <c r="E114" s="29">
        <f t="shared" si="20"/>
        <v>0</v>
      </c>
    </row>
    <row r="115" spans="1:11">
      <c r="A115" s="3"/>
      <c r="B115" s="3"/>
      <c r="C115" s="3"/>
      <c r="D115" s="3"/>
      <c r="E115" s="3">
        <f t="shared" si="20"/>
        <v>0</v>
      </c>
    </row>
    <row r="116" spans="1:11">
      <c r="B116" s="33">
        <f>SUM(B107:B115)</f>
        <v>0</v>
      </c>
      <c r="C116" s="33">
        <f>SUM(C107:C115)</f>
        <v>0</v>
      </c>
      <c r="D116" s="33">
        <f>SUM(D107:D115)</f>
        <v>0</v>
      </c>
      <c r="E116" s="34">
        <f>SUM(E107:E115)</f>
        <v>0</v>
      </c>
    </row>
    <row r="119" spans="1:11">
      <c r="I119" s="39">
        <v>41818</v>
      </c>
      <c r="J119" s="39">
        <v>41819</v>
      </c>
    </row>
    <row r="120" spans="1:11" ht="15.75">
      <c r="A120" s="7" t="s">
        <v>16</v>
      </c>
      <c r="I120" s="3" t="s">
        <v>17</v>
      </c>
      <c r="J120" s="3" t="s">
        <v>18</v>
      </c>
      <c r="K120" s="3" t="s">
        <v>19</v>
      </c>
    </row>
    <row r="121" spans="1:11">
      <c r="A121" s="3" t="s">
        <v>20</v>
      </c>
      <c r="B121" s="3" t="s">
        <v>21</v>
      </c>
      <c r="C121" s="49" t="s">
        <v>22</v>
      </c>
      <c r="D121" s="49"/>
      <c r="E121" s="49"/>
      <c r="F121" s="3" t="s">
        <v>23</v>
      </c>
      <c r="G121" s="3" t="s">
        <v>24</v>
      </c>
      <c r="H121" s="8" t="s">
        <v>25</v>
      </c>
      <c r="I121" s="8" t="s">
        <v>26</v>
      </c>
      <c r="J121" s="8" t="s">
        <v>26</v>
      </c>
      <c r="K121" s="3" t="s">
        <v>27</v>
      </c>
    </row>
    <row r="122" spans="1:11">
      <c r="A122" s="9" t="s">
        <v>28</v>
      </c>
      <c r="B122" s="9"/>
      <c r="C122" s="9"/>
      <c r="D122" s="9"/>
      <c r="E122" s="9"/>
      <c r="F122" s="9"/>
      <c r="G122" s="9">
        <f t="shared" ref="G122:G133" si="21">SUM(B122:F122)</f>
        <v>0</v>
      </c>
      <c r="H122" s="9"/>
      <c r="I122" s="9">
        <f t="shared" ref="I122:I129" si="22">H122*500-G122*500</f>
        <v>0</v>
      </c>
      <c r="J122" s="10">
        <f t="shared" ref="J122:J129" si="23">E136</f>
        <v>0</v>
      </c>
      <c r="K122" s="11">
        <f>I122+J122</f>
        <v>0</v>
      </c>
    </row>
    <row r="123" spans="1:11">
      <c r="A123" s="12" t="s">
        <v>29</v>
      </c>
      <c r="B123" s="12"/>
      <c r="C123" s="12"/>
      <c r="D123" s="12"/>
      <c r="E123" s="12"/>
      <c r="F123" s="12"/>
      <c r="G123" s="12">
        <f t="shared" si="21"/>
        <v>0</v>
      </c>
      <c r="H123" s="12"/>
      <c r="I123" s="12">
        <f t="shared" si="22"/>
        <v>0</v>
      </c>
      <c r="J123" s="13">
        <f t="shared" si="23"/>
        <v>0</v>
      </c>
      <c r="K123" s="14">
        <f t="shared" ref="K123:K129" si="24">I123+J123</f>
        <v>0</v>
      </c>
    </row>
    <row r="124" spans="1:11">
      <c r="A124" s="15" t="s">
        <v>30</v>
      </c>
      <c r="B124" s="15"/>
      <c r="C124" s="15"/>
      <c r="D124" s="15"/>
      <c r="E124" s="15"/>
      <c r="F124" s="15"/>
      <c r="G124" s="15">
        <f t="shared" si="21"/>
        <v>0</v>
      </c>
      <c r="H124" s="15"/>
      <c r="I124" s="15">
        <f t="shared" si="22"/>
        <v>0</v>
      </c>
      <c r="J124" s="16">
        <f t="shared" si="23"/>
        <v>0</v>
      </c>
      <c r="K124" s="17">
        <f t="shared" si="24"/>
        <v>0</v>
      </c>
    </row>
    <row r="125" spans="1:11">
      <c r="A125" s="18" t="s">
        <v>31</v>
      </c>
      <c r="B125" s="18"/>
      <c r="C125" s="18"/>
      <c r="D125" s="18"/>
      <c r="E125" s="18"/>
      <c r="F125" s="18"/>
      <c r="G125" s="18">
        <f t="shared" si="21"/>
        <v>0</v>
      </c>
      <c r="H125" s="18"/>
      <c r="I125" s="18">
        <f t="shared" si="22"/>
        <v>0</v>
      </c>
      <c r="J125" s="19">
        <f t="shared" si="23"/>
        <v>0</v>
      </c>
      <c r="K125" s="20">
        <f t="shared" si="24"/>
        <v>0</v>
      </c>
    </row>
    <row r="126" spans="1:11">
      <c r="A126" s="21" t="s">
        <v>32</v>
      </c>
      <c r="B126" s="21"/>
      <c r="C126" s="21"/>
      <c r="D126" s="21"/>
      <c r="E126" s="21"/>
      <c r="F126" s="21"/>
      <c r="G126" s="21">
        <f t="shared" si="21"/>
        <v>0</v>
      </c>
      <c r="H126" s="21"/>
      <c r="I126" s="21">
        <f t="shared" si="22"/>
        <v>0</v>
      </c>
      <c r="J126" s="22">
        <f t="shared" si="23"/>
        <v>0</v>
      </c>
      <c r="K126" s="23">
        <f t="shared" si="24"/>
        <v>0</v>
      </c>
    </row>
    <row r="127" spans="1:11">
      <c r="A127" s="24" t="s">
        <v>33</v>
      </c>
      <c r="B127" s="24"/>
      <c r="C127" s="24"/>
      <c r="D127" s="24"/>
      <c r="E127" s="24"/>
      <c r="F127" s="24"/>
      <c r="G127" s="24">
        <f t="shared" si="21"/>
        <v>0</v>
      </c>
      <c r="H127" s="24"/>
      <c r="I127" s="24">
        <f t="shared" si="22"/>
        <v>0</v>
      </c>
      <c r="J127" s="25">
        <f t="shared" si="23"/>
        <v>0</v>
      </c>
      <c r="K127" s="26">
        <f t="shared" si="24"/>
        <v>0</v>
      </c>
    </row>
    <row r="128" spans="1:11">
      <c r="A128" s="3" t="s">
        <v>34</v>
      </c>
      <c r="B128" s="3"/>
      <c r="C128" s="3"/>
      <c r="D128" s="3"/>
      <c r="E128" s="3"/>
      <c r="F128" s="3"/>
      <c r="G128" s="3">
        <f t="shared" si="21"/>
        <v>0</v>
      </c>
      <c r="H128" s="3"/>
      <c r="I128" s="3">
        <f t="shared" si="22"/>
        <v>0</v>
      </c>
      <c r="J128" s="27">
        <f t="shared" si="23"/>
        <v>0</v>
      </c>
      <c r="K128" s="28">
        <f t="shared" si="24"/>
        <v>0</v>
      </c>
    </row>
    <row r="129" spans="1:11">
      <c r="A129" s="29" t="s">
        <v>35</v>
      </c>
      <c r="B129" s="29"/>
      <c r="C129" s="29"/>
      <c r="D129" s="29"/>
      <c r="E129" s="29"/>
      <c r="F129" s="29"/>
      <c r="G129" s="29">
        <f t="shared" si="21"/>
        <v>0</v>
      </c>
      <c r="H129" s="29"/>
      <c r="I129" s="29">
        <f t="shared" si="22"/>
        <v>0</v>
      </c>
      <c r="J129" s="30">
        <f t="shared" si="23"/>
        <v>0</v>
      </c>
      <c r="K129" s="31">
        <f t="shared" si="24"/>
        <v>0</v>
      </c>
    </row>
    <row r="130" spans="1:11">
      <c r="A130" s="3"/>
      <c r="B130" s="3"/>
      <c r="C130" s="3"/>
      <c r="D130" s="3"/>
      <c r="E130" s="3"/>
      <c r="F130" s="3"/>
      <c r="G130" s="3">
        <f t="shared" si="21"/>
        <v>0</v>
      </c>
      <c r="H130" s="3"/>
      <c r="I130" s="3"/>
      <c r="J130" s="27"/>
      <c r="K130" s="28"/>
    </row>
    <row r="131" spans="1:11">
      <c r="A131" s="3"/>
      <c r="B131" s="3"/>
      <c r="C131" s="3"/>
      <c r="D131" s="3"/>
      <c r="E131" s="3"/>
      <c r="F131" s="3"/>
      <c r="G131" s="3">
        <f t="shared" si="21"/>
        <v>0</v>
      </c>
      <c r="H131" s="3"/>
      <c r="I131" s="3"/>
      <c r="J131" s="27"/>
      <c r="K131" s="28"/>
    </row>
    <row r="132" spans="1:11">
      <c r="A132" s="3"/>
      <c r="B132" s="3"/>
      <c r="C132" s="3"/>
      <c r="D132" s="3"/>
      <c r="E132" s="3"/>
      <c r="F132" s="3"/>
      <c r="G132" s="3">
        <f t="shared" si="21"/>
        <v>0</v>
      </c>
      <c r="H132" s="3"/>
      <c r="I132" s="3"/>
      <c r="J132" s="27"/>
      <c r="K132" s="28"/>
    </row>
    <row r="133" spans="1:11">
      <c r="A133" s="3"/>
      <c r="B133" s="3"/>
      <c r="C133" s="3"/>
      <c r="D133" s="3"/>
      <c r="E133" s="3"/>
      <c r="F133" s="3"/>
      <c r="G133" s="3">
        <f t="shared" si="21"/>
        <v>0</v>
      </c>
      <c r="H133" s="3"/>
      <c r="I133" s="3"/>
      <c r="J133" s="27"/>
      <c r="K133" s="28"/>
    </row>
    <row r="134" spans="1:11" ht="15.75">
      <c r="A134" s="7" t="s">
        <v>36</v>
      </c>
      <c r="G134" s="32">
        <f>SUM(G122:G133)</f>
        <v>0</v>
      </c>
      <c r="H134" s="33">
        <f>SUM(H118:H133)</f>
        <v>0</v>
      </c>
      <c r="I134" s="34">
        <f>SUM(I122:I133)</f>
        <v>0</v>
      </c>
      <c r="J134" s="34">
        <f>SUM(J122:J133)</f>
        <v>0</v>
      </c>
      <c r="K134" s="34">
        <f>SUM(K122:K133)</f>
        <v>0</v>
      </c>
    </row>
    <row r="135" spans="1:11">
      <c r="A135" s="3"/>
      <c r="B135" s="3" t="s">
        <v>37</v>
      </c>
      <c r="C135" s="3" t="s">
        <v>38</v>
      </c>
      <c r="D135" s="3" t="s">
        <v>25</v>
      </c>
      <c r="E135" s="3" t="s">
        <v>27</v>
      </c>
    </row>
    <row r="136" spans="1:11">
      <c r="A136" s="9" t="s">
        <v>28</v>
      </c>
      <c r="B136" s="9"/>
      <c r="C136" s="9"/>
      <c r="D136" s="9"/>
      <c r="E136" s="9">
        <f>(C136*200)+(D136*800)-(B136*1000)</f>
        <v>0</v>
      </c>
    </row>
    <row r="137" spans="1:11">
      <c r="A137" s="12" t="s">
        <v>29</v>
      </c>
      <c r="B137" s="12"/>
      <c r="C137" s="12"/>
      <c r="D137" s="12"/>
      <c r="E137" s="12">
        <f t="shared" ref="E137:E144" si="25">(C137*200)+(D137*800)-(B137*1000)</f>
        <v>0</v>
      </c>
    </row>
    <row r="138" spans="1:11">
      <c r="A138" s="35" t="s">
        <v>30</v>
      </c>
      <c r="B138" s="35"/>
      <c r="C138" s="35"/>
      <c r="D138" s="35"/>
      <c r="E138" s="35">
        <f t="shared" si="25"/>
        <v>0</v>
      </c>
      <c r="H138" s="33"/>
    </row>
    <row r="139" spans="1:11">
      <c r="A139" s="18" t="s">
        <v>31</v>
      </c>
      <c r="B139" s="18"/>
      <c r="C139" s="18"/>
      <c r="D139" s="18"/>
      <c r="E139" s="18">
        <f t="shared" si="25"/>
        <v>0</v>
      </c>
    </row>
    <row r="140" spans="1:11">
      <c r="A140" s="21" t="s">
        <v>32</v>
      </c>
      <c r="B140" s="21"/>
      <c r="C140" s="21"/>
      <c r="D140" s="21"/>
      <c r="E140" s="21">
        <f t="shared" si="25"/>
        <v>0</v>
      </c>
      <c r="J140" s="36" t="s">
        <v>39</v>
      </c>
      <c r="K140" s="36">
        <f>K127+K129</f>
        <v>0</v>
      </c>
    </row>
    <row r="141" spans="1:11">
      <c r="A141" s="24" t="s">
        <v>33</v>
      </c>
      <c r="B141" s="24"/>
      <c r="C141" s="24"/>
      <c r="D141" s="24"/>
      <c r="E141" s="24">
        <f t="shared" si="25"/>
        <v>0</v>
      </c>
      <c r="J141" s="36" t="s">
        <v>40</v>
      </c>
      <c r="K141" s="36">
        <f>K122+K125</f>
        <v>0</v>
      </c>
    </row>
    <row r="142" spans="1:11">
      <c r="A142" s="3" t="s">
        <v>34</v>
      </c>
      <c r="B142" s="3"/>
      <c r="C142" s="3"/>
      <c r="D142" s="3"/>
      <c r="E142" s="3">
        <f t="shared" si="25"/>
        <v>0</v>
      </c>
    </row>
    <row r="143" spans="1:11">
      <c r="A143" s="29" t="s">
        <v>35</v>
      </c>
      <c r="B143" s="29"/>
      <c r="C143" s="29"/>
      <c r="D143" s="29"/>
      <c r="E143" s="29">
        <f t="shared" si="25"/>
        <v>0</v>
      </c>
    </row>
    <row r="144" spans="1:11">
      <c r="A144" s="3"/>
      <c r="B144" s="3"/>
      <c r="C144" s="3"/>
      <c r="D144" s="3"/>
      <c r="E144" s="3">
        <f t="shared" si="25"/>
        <v>0</v>
      </c>
    </row>
    <row r="145" spans="1:11">
      <c r="B145" s="33">
        <f>SUM(B136:B144)</f>
        <v>0</v>
      </c>
      <c r="C145" s="33">
        <f>SUM(C136:C144)</f>
        <v>0</v>
      </c>
      <c r="D145" s="33">
        <f>SUM(D136:D144)</f>
        <v>0</v>
      </c>
      <c r="E145" s="34">
        <f>SUM(E136:E144)</f>
        <v>0</v>
      </c>
    </row>
    <row r="148" spans="1:11">
      <c r="I148" t="s">
        <v>50</v>
      </c>
      <c r="J148" t="s">
        <v>50</v>
      </c>
    </row>
    <row r="149" spans="1:11" ht="15.75">
      <c r="A149" s="7" t="s">
        <v>16</v>
      </c>
      <c r="I149" s="3" t="s">
        <v>17</v>
      </c>
      <c r="J149" s="3" t="s">
        <v>18</v>
      </c>
      <c r="K149" s="3" t="s">
        <v>19</v>
      </c>
    </row>
    <row r="150" spans="1:11">
      <c r="A150" s="3" t="s">
        <v>20</v>
      </c>
      <c r="B150" s="3" t="s">
        <v>21</v>
      </c>
      <c r="C150" s="49" t="s">
        <v>22</v>
      </c>
      <c r="D150" s="49"/>
      <c r="E150" s="49"/>
      <c r="F150" s="3" t="s">
        <v>23</v>
      </c>
      <c r="G150" s="3" t="s">
        <v>24</v>
      </c>
      <c r="H150" s="8" t="s">
        <v>25</v>
      </c>
      <c r="I150" s="8" t="s">
        <v>26</v>
      </c>
      <c r="J150" s="8" t="s">
        <v>26</v>
      </c>
      <c r="K150" s="3" t="s">
        <v>27</v>
      </c>
    </row>
    <row r="151" spans="1:11">
      <c r="A151" s="9" t="s">
        <v>28</v>
      </c>
      <c r="B151" s="9"/>
      <c r="C151" s="9"/>
      <c r="D151" s="9"/>
      <c r="E151" s="9"/>
      <c r="F151" s="9"/>
      <c r="G151" s="9">
        <f t="shared" ref="G151:G162" si="26">SUM(B151:F151)</f>
        <v>0</v>
      </c>
      <c r="H151" s="9"/>
      <c r="I151" s="9">
        <f t="shared" ref="I151:I158" si="27">H151*500-G151*500</f>
        <v>0</v>
      </c>
      <c r="J151" s="10">
        <f t="shared" ref="J151:J158" si="28">E165</f>
        <v>0</v>
      </c>
      <c r="K151" s="11">
        <f>I151+J151</f>
        <v>0</v>
      </c>
    </row>
    <row r="152" spans="1:11">
      <c r="A152" s="12" t="s">
        <v>29</v>
      </c>
      <c r="B152" s="12"/>
      <c r="C152" s="12"/>
      <c r="D152" s="12"/>
      <c r="E152" s="12"/>
      <c r="F152" s="12"/>
      <c r="G152" s="12">
        <f t="shared" si="26"/>
        <v>0</v>
      </c>
      <c r="H152" s="12"/>
      <c r="I152" s="12">
        <f t="shared" si="27"/>
        <v>0</v>
      </c>
      <c r="J152" s="13">
        <f t="shared" si="28"/>
        <v>0</v>
      </c>
      <c r="K152" s="14">
        <f t="shared" ref="K152:K158" si="29">I152+J152</f>
        <v>0</v>
      </c>
    </row>
    <row r="153" spans="1:11">
      <c r="A153" s="15" t="s">
        <v>30</v>
      </c>
      <c r="B153" s="15"/>
      <c r="C153" s="15"/>
      <c r="D153" s="15"/>
      <c r="E153" s="15"/>
      <c r="F153" s="15"/>
      <c r="G153" s="15">
        <f t="shared" si="26"/>
        <v>0</v>
      </c>
      <c r="H153" s="15"/>
      <c r="I153" s="15">
        <f t="shared" si="27"/>
        <v>0</v>
      </c>
      <c r="J153" s="16">
        <f t="shared" si="28"/>
        <v>0</v>
      </c>
      <c r="K153" s="17">
        <f t="shared" si="29"/>
        <v>0</v>
      </c>
    </row>
    <row r="154" spans="1:11">
      <c r="A154" s="18" t="s">
        <v>31</v>
      </c>
      <c r="B154" s="18"/>
      <c r="C154" s="18"/>
      <c r="D154" s="18"/>
      <c r="E154" s="18"/>
      <c r="F154" s="18"/>
      <c r="G154" s="18">
        <f t="shared" si="26"/>
        <v>0</v>
      </c>
      <c r="H154" s="18"/>
      <c r="I154" s="18">
        <f t="shared" si="27"/>
        <v>0</v>
      </c>
      <c r="J154" s="19">
        <f t="shared" si="28"/>
        <v>0</v>
      </c>
      <c r="K154" s="20">
        <f t="shared" si="29"/>
        <v>0</v>
      </c>
    </row>
    <row r="155" spans="1:11">
      <c r="A155" s="21" t="s">
        <v>32</v>
      </c>
      <c r="B155" s="21"/>
      <c r="C155" s="21"/>
      <c r="D155" s="21"/>
      <c r="E155" s="21"/>
      <c r="F155" s="21"/>
      <c r="G155" s="21">
        <f t="shared" si="26"/>
        <v>0</v>
      </c>
      <c r="H155" s="21"/>
      <c r="I155" s="21">
        <f t="shared" si="27"/>
        <v>0</v>
      </c>
      <c r="J155" s="22">
        <f t="shared" si="28"/>
        <v>0</v>
      </c>
      <c r="K155" s="23">
        <f t="shared" si="29"/>
        <v>0</v>
      </c>
    </row>
    <row r="156" spans="1:11">
      <c r="A156" s="24" t="s">
        <v>33</v>
      </c>
      <c r="B156" s="24"/>
      <c r="C156" s="24"/>
      <c r="D156" s="24"/>
      <c r="E156" s="24"/>
      <c r="F156" s="24"/>
      <c r="G156" s="24">
        <f t="shared" si="26"/>
        <v>0</v>
      </c>
      <c r="H156" s="24"/>
      <c r="I156" s="24">
        <f t="shared" si="27"/>
        <v>0</v>
      </c>
      <c r="J156" s="25">
        <f t="shared" si="28"/>
        <v>0</v>
      </c>
      <c r="K156" s="26">
        <f t="shared" si="29"/>
        <v>0</v>
      </c>
    </row>
    <row r="157" spans="1:11">
      <c r="A157" s="3" t="s">
        <v>34</v>
      </c>
      <c r="B157" s="3"/>
      <c r="C157" s="3"/>
      <c r="D157" s="3"/>
      <c r="E157" s="3"/>
      <c r="F157" s="3"/>
      <c r="G157" s="3">
        <f t="shared" si="26"/>
        <v>0</v>
      </c>
      <c r="H157" s="3"/>
      <c r="I157" s="3">
        <f t="shared" si="27"/>
        <v>0</v>
      </c>
      <c r="J157" s="27">
        <f t="shared" si="28"/>
        <v>0</v>
      </c>
      <c r="K157" s="28">
        <f t="shared" si="29"/>
        <v>0</v>
      </c>
    </row>
    <row r="158" spans="1:11">
      <c r="A158" s="29" t="s">
        <v>35</v>
      </c>
      <c r="B158" s="29"/>
      <c r="C158" s="29"/>
      <c r="D158" s="29"/>
      <c r="E158" s="29"/>
      <c r="F158" s="29"/>
      <c r="G158" s="29">
        <f t="shared" si="26"/>
        <v>0</v>
      </c>
      <c r="H158" s="29"/>
      <c r="I158" s="29">
        <f t="shared" si="27"/>
        <v>0</v>
      </c>
      <c r="J158" s="30">
        <f t="shared" si="28"/>
        <v>0</v>
      </c>
      <c r="K158" s="31">
        <f t="shared" si="29"/>
        <v>0</v>
      </c>
    </row>
    <row r="159" spans="1:11">
      <c r="A159" s="3"/>
      <c r="B159" s="3"/>
      <c r="C159" s="3"/>
      <c r="D159" s="3"/>
      <c r="E159" s="3"/>
      <c r="F159" s="3"/>
      <c r="G159" s="3">
        <f t="shared" si="26"/>
        <v>0</v>
      </c>
      <c r="H159" s="3"/>
      <c r="I159" s="3"/>
      <c r="J159" s="27"/>
      <c r="K159" s="28"/>
    </row>
    <row r="160" spans="1:11">
      <c r="A160" s="3"/>
      <c r="B160" s="3"/>
      <c r="C160" s="3"/>
      <c r="D160" s="3"/>
      <c r="E160" s="3"/>
      <c r="F160" s="3"/>
      <c r="G160" s="3">
        <f t="shared" si="26"/>
        <v>0</v>
      </c>
      <c r="H160" s="3"/>
      <c r="I160" s="3"/>
      <c r="J160" s="27"/>
      <c r="K160" s="28"/>
    </row>
    <row r="161" spans="1:11">
      <c r="A161" s="3"/>
      <c r="B161" s="3"/>
      <c r="C161" s="3"/>
      <c r="D161" s="3"/>
      <c r="E161" s="3"/>
      <c r="F161" s="3"/>
      <c r="G161" s="3">
        <f t="shared" si="26"/>
        <v>0</v>
      </c>
      <c r="H161" s="3"/>
      <c r="I161" s="3"/>
      <c r="J161" s="27"/>
      <c r="K161" s="28"/>
    </row>
    <row r="162" spans="1:11">
      <c r="A162" s="3"/>
      <c r="B162" s="3"/>
      <c r="C162" s="3"/>
      <c r="D162" s="3"/>
      <c r="E162" s="3"/>
      <c r="F162" s="3"/>
      <c r="G162" s="3">
        <f t="shared" si="26"/>
        <v>0</v>
      </c>
      <c r="H162" s="3"/>
      <c r="I162" s="3"/>
      <c r="J162" s="27"/>
      <c r="K162" s="28"/>
    </row>
    <row r="163" spans="1:11" ht="15.75">
      <c r="A163" s="7" t="s">
        <v>36</v>
      </c>
      <c r="G163" s="32">
        <f>SUM(G151:G162)</f>
        <v>0</v>
      </c>
      <c r="H163" s="33">
        <f>SUM(H147:H162)</f>
        <v>0</v>
      </c>
      <c r="I163" s="34">
        <f>SUM(I151:I162)</f>
        <v>0</v>
      </c>
      <c r="J163" s="34">
        <f>SUM(J151:J162)</f>
        <v>0</v>
      </c>
      <c r="K163" s="34">
        <f>SUM(K151:K162)</f>
        <v>0</v>
      </c>
    </row>
    <row r="164" spans="1:11">
      <c r="A164" s="3"/>
      <c r="B164" s="3" t="s">
        <v>37</v>
      </c>
      <c r="C164" s="3" t="s">
        <v>38</v>
      </c>
      <c r="D164" s="3" t="s">
        <v>25</v>
      </c>
      <c r="E164" s="3" t="s">
        <v>27</v>
      </c>
    </row>
    <row r="165" spans="1:11">
      <c r="A165" s="9" t="s">
        <v>28</v>
      </c>
      <c r="B165" s="9"/>
      <c r="C165" s="9"/>
      <c r="D165" s="9"/>
      <c r="E165" s="9">
        <f>(C165*200)+(D165*800)-(B165*1000)</f>
        <v>0</v>
      </c>
    </row>
    <row r="166" spans="1:11">
      <c r="A166" s="12" t="s">
        <v>29</v>
      </c>
      <c r="B166" s="12"/>
      <c r="C166" s="12"/>
      <c r="D166" s="12"/>
      <c r="E166" s="12">
        <f t="shared" ref="E166:E173" si="30">(C166*200)+(D166*800)-(B166*1000)</f>
        <v>0</v>
      </c>
    </row>
    <row r="167" spans="1:11">
      <c r="A167" s="35" t="s">
        <v>30</v>
      </c>
      <c r="B167" s="35"/>
      <c r="C167" s="35"/>
      <c r="D167" s="35"/>
      <c r="E167" s="35">
        <f t="shared" si="30"/>
        <v>0</v>
      </c>
      <c r="H167" s="33"/>
    </row>
    <row r="168" spans="1:11">
      <c r="A168" s="18" t="s">
        <v>31</v>
      </c>
      <c r="B168" s="18"/>
      <c r="C168" s="18"/>
      <c r="D168" s="18"/>
      <c r="E168" s="18">
        <f t="shared" si="30"/>
        <v>0</v>
      </c>
    </row>
    <row r="169" spans="1:11">
      <c r="A169" s="21" t="s">
        <v>32</v>
      </c>
      <c r="B169" s="21"/>
      <c r="C169" s="21"/>
      <c r="D169" s="21"/>
      <c r="E169" s="21">
        <f t="shared" si="30"/>
        <v>0</v>
      </c>
      <c r="J169" s="36" t="s">
        <v>39</v>
      </c>
      <c r="K169" s="36">
        <f>K156+K158</f>
        <v>0</v>
      </c>
    </row>
    <row r="170" spans="1:11">
      <c r="A170" s="24" t="s">
        <v>33</v>
      </c>
      <c r="B170" s="24"/>
      <c r="C170" s="24"/>
      <c r="D170" s="24"/>
      <c r="E170" s="24">
        <f t="shared" si="30"/>
        <v>0</v>
      </c>
      <c r="J170" s="36" t="s">
        <v>40</v>
      </c>
      <c r="K170" s="36">
        <f>K151+K154</f>
        <v>0</v>
      </c>
    </row>
    <row r="171" spans="1:11">
      <c r="A171" s="3" t="s">
        <v>34</v>
      </c>
      <c r="B171" s="3"/>
      <c r="C171" s="3"/>
      <c r="D171" s="3"/>
      <c r="E171" s="3">
        <f t="shared" si="30"/>
        <v>0</v>
      </c>
    </row>
    <row r="172" spans="1:11">
      <c r="A172" s="29" t="s">
        <v>35</v>
      </c>
      <c r="B172" s="29"/>
      <c r="C172" s="29"/>
      <c r="D172" s="29"/>
      <c r="E172" s="29">
        <f t="shared" si="30"/>
        <v>0</v>
      </c>
    </row>
    <row r="173" spans="1:11">
      <c r="A173" s="3"/>
      <c r="B173" s="3"/>
      <c r="C173" s="3"/>
      <c r="D173" s="3"/>
      <c r="E173" s="3">
        <f t="shared" si="30"/>
        <v>0</v>
      </c>
    </row>
    <row r="174" spans="1:11">
      <c r="B174" s="33">
        <f>SUM(B165:B173)</f>
        <v>0</v>
      </c>
      <c r="C174" s="33">
        <f>SUM(C165:C173)</f>
        <v>0</v>
      </c>
      <c r="D174" s="33">
        <f>SUM(D165:D173)</f>
        <v>0</v>
      </c>
      <c r="E174" s="34">
        <f>SUM(E165:E173)</f>
        <v>0</v>
      </c>
    </row>
  </sheetData>
  <mergeCells count="6">
    <mergeCell ref="C150:E150"/>
    <mergeCell ref="C5:E5"/>
    <mergeCell ref="C34:E34"/>
    <mergeCell ref="C63:E63"/>
    <mergeCell ref="C92:E92"/>
    <mergeCell ref="C121:E1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74"/>
  <sheetViews>
    <sheetView workbookViewId="0">
      <selection activeCell="N18" sqref="N18"/>
    </sheetView>
  </sheetViews>
  <sheetFormatPr defaultRowHeight="15"/>
  <sheetData>
    <row r="1" spans="1:14">
      <c r="A1" s="37" t="s">
        <v>8</v>
      </c>
    </row>
    <row r="3" spans="1:14" ht="15.75" thickBot="1">
      <c r="I3" s="39">
        <v>41825</v>
      </c>
      <c r="J3" s="39">
        <v>41826</v>
      </c>
    </row>
    <row r="4" spans="1:14" ht="16.5" thickTop="1">
      <c r="A4" s="7" t="s">
        <v>16</v>
      </c>
      <c r="I4" s="3" t="s">
        <v>17</v>
      </c>
      <c r="J4" s="3" t="s">
        <v>18</v>
      </c>
      <c r="K4" s="3" t="s">
        <v>19</v>
      </c>
      <c r="M4" s="40" t="s">
        <v>61</v>
      </c>
      <c r="N4" s="1"/>
    </row>
    <row r="5" spans="1:14">
      <c r="A5" s="3" t="s">
        <v>20</v>
      </c>
      <c r="B5" s="3" t="s">
        <v>21</v>
      </c>
      <c r="C5" s="49" t="s">
        <v>22</v>
      </c>
      <c r="D5" s="49"/>
      <c r="E5" s="49"/>
      <c r="F5" s="3" t="s">
        <v>23</v>
      </c>
      <c r="G5" s="3" t="s">
        <v>24</v>
      </c>
      <c r="H5" s="8" t="s">
        <v>25</v>
      </c>
      <c r="I5" s="8" t="s">
        <v>26</v>
      </c>
      <c r="J5" s="8" t="s">
        <v>26</v>
      </c>
      <c r="K5" s="3" t="s">
        <v>27</v>
      </c>
      <c r="M5" s="2" t="s">
        <v>20</v>
      </c>
      <c r="N5" s="41" t="s">
        <v>27</v>
      </c>
    </row>
    <row r="6" spans="1:14">
      <c r="A6" s="9" t="s">
        <v>28</v>
      </c>
      <c r="B6" s="9" t="s">
        <v>15</v>
      </c>
      <c r="C6" s="9"/>
      <c r="D6" s="9"/>
      <c r="E6" s="9"/>
      <c r="F6" s="9"/>
      <c r="G6" s="9">
        <f t="shared" ref="G6:G17" si="0">SUM(B6:F6)</f>
        <v>0</v>
      </c>
      <c r="H6" s="9"/>
      <c r="I6" s="9">
        <f t="shared" ref="I6:I13" si="1">H6*500-G6*500</f>
        <v>0</v>
      </c>
      <c r="J6" s="10">
        <f t="shared" ref="J6:J13" si="2">E20</f>
        <v>0</v>
      </c>
      <c r="K6" s="11">
        <f>I6+J6</f>
        <v>0</v>
      </c>
      <c r="M6" s="42" t="s">
        <v>28</v>
      </c>
      <c r="N6" s="4">
        <f t="shared" ref="N6:N13" si="3">SUM(K6,K35,K64,K93,K122,K151)</f>
        <v>0</v>
      </c>
    </row>
    <row r="7" spans="1:14">
      <c r="A7" s="12" t="s">
        <v>29</v>
      </c>
      <c r="B7" s="12" t="s">
        <v>15</v>
      </c>
      <c r="C7" s="12" t="s">
        <v>15</v>
      </c>
      <c r="D7" s="12" t="s">
        <v>15</v>
      </c>
      <c r="E7" s="12" t="s">
        <v>15</v>
      </c>
      <c r="F7" s="12"/>
      <c r="G7" s="12">
        <f t="shared" si="0"/>
        <v>0</v>
      </c>
      <c r="H7" s="12"/>
      <c r="I7" s="12">
        <f t="shared" si="1"/>
        <v>0</v>
      </c>
      <c r="J7" s="13">
        <f t="shared" si="2"/>
        <v>0</v>
      </c>
      <c r="K7" s="14">
        <f t="shared" ref="K7:K13" si="4">I7+J7</f>
        <v>0</v>
      </c>
      <c r="M7" s="43" t="s">
        <v>29</v>
      </c>
      <c r="N7" s="4">
        <f t="shared" si="3"/>
        <v>0</v>
      </c>
    </row>
    <row r="8" spans="1:14">
      <c r="A8" s="15" t="s">
        <v>30</v>
      </c>
      <c r="B8" s="15" t="s">
        <v>15</v>
      </c>
      <c r="C8" s="15"/>
      <c r="D8" s="15"/>
      <c r="E8" s="15"/>
      <c r="F8" s="15"/>
      <c r="G8" s="15">
        <f t="shared" si="0"/>
        <v>0</v>
      </c>
      <c r="H8" s="15"/>
      <c r="I8" s="15">
        <f t="shared" si="1"/>
        <v>0</v>
      </c>
      <c r="J8" s="16">
        <f t="shared" si="2"/>
        <v>0</v>
      </c>
      <c r="K8" s="17">
        <f t="shared" si="4"/>
        <v>0</v>
      </c>
      <c r="M8" s="44" t="s">
        <v>30</v>
      </c>
      <c r="N8" s="4">
        <f t="shared" si="3"/>
        <v>0</v>
      </c>
    </row>
    <row r="9" spans="1:14">
      <c r="A9" s="18" t="s">
        <v>31</v>
      </c>
      <c r="B9" s="18" t="s">
        <v>15</v>
      </c>
      <c r="C9" s="18"/>
      <c r="D9" s="18"/>
      <c r="E9" s="18"/>
      <c r="F9" s="18"/>
      <c r="G9" s="18">
        <f t="shared" si="0"/>
        <v>0</v>
      </c>
      <c r="H9" s="18"/>
      <c r="I9" s="18">
        <f t="shared" si="1"/>
        <v>0</v>
      </c>
      <c r="J9" s="19">
        <f t="shared" si="2"/>
        <v>0</v>
      </c>
      <c r="K9" s="20">
        <f t="shared" si="4"/>
        <v>0</v>
      </c>
      <c r="M9" s="45" t="s">
        <v>31</v>
      </c>
      <c r="N9" s="4">
        <f t="shared" si="3"/>
        <v>0</v>
      </c>
    </row>
    <row r="10" spans="1:14">
      <c r="A10" s="21" t="s">
        <v>32</v>
      </c>
      <c r="B10" s="21" t="s">
        <v>15</v>
      </c>
      <c r="C10" s="21"/>
      <c r="D10" s="21"/>
      <c r="E10" s="21"/>
      <c r="F10" s="21"/>
      <c r="G10" s="21">
        <f t="shared" si="0"/>
        <v>0</v>
      </c>
      <c r="H10" s="21"/>
      <c r="I10" s="21">
        <f t="shared" si="1"/>
        <v>0</v>
      </c>
      <c r="J10" s="22">
        <f t="shared" si="2"/>
        <v>0</v>
      </c>
      <c r="K10" s="23">
        <f t="shared" si="4"/>
        <v>0</v>
      </c>
      <c r="M10" s="46" t="s">
        <v>32</v>
      </c>
      <c r="N10" s="4">
        <f t="shared" si="3"/>
        <v>0</v>
      </c>
    </row>
    <row r="11" spans="1:14">
      <c r="A11" s="24" t="s">
        <v>33</v>
      </c>
      <c r="B11" s="24" t="s">
        <v>15</v>
      </c>
      <c r="C11" s="24"/>
      <c r="D11" s="24"/>
      <c r="E11" s="24"/>
      <c r="F11" s="24"/>
      <c r="G11" s="24">
        <f t="shared" si="0"/>
        <v>0</v>
      </c>
      <c r="H11" s="24"/>
      <c r="I11" s="24">
        <f t="shared" si="1"/>
        <v>0</v>
      </c>
      <c r="J11" s="25">
        <f t="shared" si="2"/>
        <v>0</v>
      </c>
      <c r="K11" s="26">
        <f t="shared" si="4"/>
        <v>0</v>
      </c>
      <c r="M11" s="47" t="s">
        <v>33</v>
      </c>
      <c r="N11" s="4">
        <f t="shared" si="3"/>
        <v>0</v>
      </c>
    </row>
    <row r="12" spans="1:14">
      <c r="A12" s="3" t="s">
        <v>34</v>
      </c>
      <c r="B12" s="3" t="s">
        <v>15</v>
      </c>
      <c r="C12" s="3"/>
      <c r="D12" s="3"/>
      <c r="E12" s="3"/>
      <c r="F12" s="3"/>
      <c r="G12" s="3">
        <f t="shared" si="0"/>
        <v>0</v>
      </c>
      <c r="H12" s="3"/>
      <c r="I12" s="3">
        <f t="shared" si="1"/>
        <v>0</v>
      </c>
      <c r="J12" s="27">
        <f t="shared" si="2"/>
        <v>0</v>
      </c>
      <c r="K12" s="28">
        <f t="shared" si="4"/>
        <v>0</v>
      </c>
      <c r="M12" s="2" t="s">
        <v>34</v>
      </c>
      <c r="N12" s="4">
        <f t="shared" si="3"/>
        <v>0</v>
      </c>
    </row>
    <row r="13" spans="1:14">
      <c r="A13" s="29" t="s">
        <v>35</v>
      </c>
      <c r="B13" s="29" t="s">
        <v>15</v>
      </c>
      <c r="C13" s="29"/>
      <c r="D13" s="29"/>
      <c r="E13" s="29"/>
      <c r="F13" s="29"/>
      <c r="G13" s="29">
        <f t="shared" si="0"/>
        <v>0</v>
      </c>
      <c r="H13" s="29"/>
      <c r="I13" s="29">
        <f t="shared" si="1"/>
        <v>0</v>
      </c>
      <c r="J13" s="30">
        <f t="shared" si="2"/>
        <v>0</v>
      </c>
      <c r="K13" s="31">
        <f t="shared" si="4"/>
        <v>0</v>
      </c>
      <c r="M13" s="48" t="s">
        <v>35</v>
      </c>
      <c r="N13" s="4">
        <f t="shared" si="3"/>
        <v>0</v>
      </c>
    </row>
    <row r="14" spans="1:14">
      <c r="A14" s="3" t="s">
        <v>15</v>
      </c>
      <c r="B14" s="3" t="s">
        <v>15</v>
      </c>
      <c r="C14" s="3"/>
      <c r="D14" s="3"/>
      <c r="E14" s="3"/>
      <c r="F14" s="3"/>
      <c r="G14" s="3">
        <v>0</v>
      </c>
      <c r="H14" s="3"/>
      <c r="I14" s="3"/>
      <c r="J14" s="27"/>
      <c r="K14" s="28"/>
      <c r="M14" s="2" t="s">
        <v>15</v>
      </c>
      <c r="N14" s="4"/>
    </row>
    <row r="15" spans="1:14">
      <c r="A15" s="3" t="s">
        <v>15</v>
      </c>
      <c r="B15" s="3"/>
      <c r="C15" s="3"/>
      <c r="D15" s="3"/>
      <c r="E15" s="3"/>
      <c r="F15" s="3"/>
      <c r="G15" s="3">
        <f t="shared" si="0"/>
        <v>0</v>
      </c>
      <c r="H15" s="3"/>
      <c r="I15" s="3"/>
      <c r="J15" s="27"/>
      <c r="K15" s="28"/>
      <c r="M15" s="2" t="s">
        <v>15</v>
      </c>
      <c r="N15" s="4"/>
    </row>
    <row r="16" spans="1:14">
      <c r="A16" s="3" t="s">
        <v>15</v>
      </c>
      <c r="B16" s="3"/>
      <c r="C16" s="3"/>
      <c r="D16" s="3"/>
      <c r="E16" s="3"/>
      <c r="F16" s="3"/>
      <c r="G16" s="3">
        <f t="shared" si="0"/>
        <v>0</v>
      </c>
      <c r="H16" s="3"/>
      <c r="I16" s="3"/>
      <c r="J16" s="27"/>
      <c r="K16" s="28"/>
      <c r="M16" s="2" t="s">
        <v>15</v>
      </c>
      <c r="N16" s="4"/>
    </row>
    <row r="17" spans="1:14" ht="15.75" thickBot="1">
      <c r="A17" s="3" t="s">
        <v>15</v>
      </c>
      <c r="B17" s="3"/>
      <c r="C17" s="3"/>
      <c r="D17" s="3"/>
      <c r="E17" s="3"/>
      <c r="F17" s="3"/>
      <c r="G17" s="3">
        <f t="shared" si="0"/>
        <v>0</v>
      </c>
      <c r="H17" s="3"/>
      <c r="I17" s="3"/>
      <c r="J17" s="27"/>
      <c r="K17" s="28"/>
      <c r="M17" s="5" t="s">
        <v>15</v>
      </c>
      <c r="N17" s="6"/>
    </row>
    <row r="18" spans="1:14" ht="16.5" thickTop="1">
      <c r="A18" s="7" t="s">
        <v>36</v>
      </c>
      <c r="G18" s="32">
        <f>SUM(G6:G17)</f>
        <v>0</v>
      </c>
      <c r="H18" s="33">
        <f>SUM(H2:H17)</f>
        <v>0</v>
      </c>
      <c r="I18" s="34">
        <f>SUM(I6:I17)</f>
        <v>0</v>
      </c>
      <c r="J18" s="34">
        <f>SUM(J6:J17)</f>
        <v>0</v>
      </c>
      <c r="K18" s="34">
        <f>SUM(K6:K17)</f>
        <v>0</v>
      </c>
      <c r="M18" t="s">
        <v>14</v>
      </c>
      <c r="N18">
        <f>SUM(N6:N17)</f>
        <v>0</v>
      </c>
    </row>
    <row r="19" spans="1:14">
      <c r="A19" s="3"/>
      <c r="B19" s="3" t="s">
        <v>37</v>
      </c>
      <c r="C19" s="3" t="s">
        <v>38</v>
      </c>
      <c r="D19" s="3" t="s">
        <v>25</v>
      </c>
      <c r="E19" s="3" t="s">
        <v>27</v>
      </c>
    </row>
    <row r="20" spans="1:14">
      <c r="A20" s="9" t="s">
        <v>28</v>
      </c>
      <c r="B20" s="9"/>
      <c r="C20" s="9"/>
      <c r="D20" s="9"/>
      <c r="E20" s="9">
        <f>(C20*200)+(D20*800)-(B20*1000)</f>
        <v>0</v>
      </c>
      <c r="H20" t="s">
        <v>15</v>
      </c>
    </row>
    <row r="21" spans="1:14">
      <c r="A21" s="12" t="s">
        <v>29</v>
      </c>
      <c r="B21" s="12"/>
      <c r="C21" s="12"/>
      <c r="D21" s="12"/>
      <c r="E21" s="12">
        <f t="shared" ref="E21:E28" si="5">(C21*200)+(D21*800)-(B21*1000)</f>
        <v>0</v>
      </c>
      <c r="H21" t="s">
        <v>15</v>
      </c>
    </row>
    <row r="22" spans="1:14">
      <c r="A22" s="35" t="s">
        <v>30</v>
      </c>
      <c r="B22" s="35"/>
      <c r="C22" s="35"/>
      <c r="D22" s="35"/>
      <c r="E22" s="35">
        <f t="shared" si="5"/>
        <v>0</v>
      </c>
      <c r="H22" s="33"/>
    </row>
    <row r="23" spans="1:14">
      <c r="A23" s="18" t="s">
        <v>31</v>
      </c>
      <c r="B23" s="18"/>
      <c r="C23" s="18"/>
      <c r="D23" s="18"/>
      <c r="E23" s="18">
        <f t="shared" si="5"/>
        <v>0</v>
      </c>
    </row>
    <row r="24" spans="1:14">
      <c r="A24" s="21" t="s">
        <v>32</v>
      </c>
      <c r="B24" s="21"/>
      <c r="C24" s="21"/>
      <c r="D24" s="21"/>
      <c r="E24" s="21">
        <f t="shared" si="5"/>
        <v>0</v>
      </c>
      <c r="J24" s="36" t="s">
        <v>39</v>
      </c>
      <c r="K24" s="36">
        <f>K11+K13</f>
        <v>0</v>
      </c>
    </row>
    <row r="25" spans="1:14">
      <c r="A25" s="24" t="s">
        <v>33</v>
      </c>
      <c r="B25" s="24"/>
      <c r="C25" s="24"/>
      <c r="D25" s="24"/>
      <c r="E25" s="24">
        <f t="shared" si="5"/>
        <v>0</v>
      </c>
      <c r="J25" s="36" t="s">
        <v>40</v>
      </c>
      <c r="K25" s="36">
        <f>K6+K9</f>
        <v>0</v>
      </c>
    </row>
    <row r="26" spans="1:14">
      <c r="A26" s="3" t="s">
        <v>34</v>
      </c>
      <c r="B26" s="3"/>
      <c r="C26" s="3"/>
      <c r="D26" s="3"/>
      <c r="E26" s="3">
        <f t="shared" si="5"/>
        <v>0</v>
      </c>
    </row>
    <row r="27" spans="1:14">
      <c r="A27" s="29" t="s">
        <v>35</v>
      </c>
      <c r="B27" s="29"/>
      <c r="C27" s="29"/>
      <c r="D27" s="29"/>
      <c r="E27" s="29">
        <f t="shared" si="5"/>
        <v>0</v>
      </c>
    </row>
    <row r="28" spans="1:14">
      <c r="A28" s="3"/>
      <c r="B28" s="3"/>
      <c r="C28" s="3"/>
      <c r="D28" s="3"/>
      <c r="E28" s="3">
        <f t="shared" si="5"/>
        <v>0</v>
      </c>
    </row>
    <row r="29" spans="1:14">
      <c r="B29" s="33">
        <f>SUM(B20:B28)</f>
        <v>0</v>
      </c>
      <c r="C29" s="33">
        <f>SUM(C20:C28)</f>
        <v>0</v>
      </c>
      <c r="D29" s="33">
        <f>SUM(D20:D28)</f>
        <v>0</v>
      </c>
      <c r="E29" s="34">
        <f>SUM(E20:E28)</f>
        <v>0</v>
      </c>
    </row>
    <row r="32" spans="1:14">
      <c r="I32" s="39">
        <v>41832</v>
      </c>
      <c r="J32" s="39">
        <v>41833</v>
      </c>
    </row>
    <row r="33" spans="1:11" ht="15.75">
      <c r="A33" s="7" t="s">
        <v>16</v>
      </c>
      <c r="I33" s="3" t="s">
        <v>17</v>
      </c>
      <c r="J33" s="3" t="s">
        <v>18</v>
      </c>
      <c r="K33" s="3" t="s">
        <v>19</v>
      </c>
    </row>
    <row r="34" spans="1:11">
      <c r="A34" s="3" t="s">
        <v>20</v>
      </c>
      <c r="B34" s="3" t="s">
        <v>21</v>
      </c>
      <c r="C34" s="49" t="s">
        <v>22</v>
      </c>
      <c r="D34" s="49"/>
      <c r="E34" s="49"/>
      <c r="F34" s="3" t="s">
        <v>23</v>
      </c>
      <c r="G34" s="3" t="s">
        <v>24</v>
      </c>
      <c r="H34" s="8" t="s">
        <v>25</v>
      </c>
      <c r="I34" s="8" t="s">
        <v>26</v>
      </c>
      <c r="J34" s="8" t="s">
        <v>26</v>
      </c>
      <c r="K34" s="3" t="s">
        <v>27</v>
      </c>
    </row>
    <row r="35" spans="1:11">
      <c r="A35" s="9" t="s">
        <v>28</v>
      </c>
      <c r="B35" s="9"/>
      <c r="C35" s="9"/>
      <c r="D35" s="9"/>
      <c r="E35" s="9"/>
      <c r="F35" s="9"/>
      <c r="G35" s="9">
        <f t="shared" ref="G35:G46" si="6">SUM(B35:F35)</f>
        <v>0</v>
      </c>
      <c r="H35" s="9"/>
      <c r="I35" s="9">
        <f t="shared" ref="I35:I42" si="7">H35*500-G35*500</f>
        <v>0</v>
      </c>
      <c r="J35" s="10">
        <f t="shared" ref="J35:J42" si="8">E49</f>
        <v>0</v>
      </c>
      <c r="K35" s="11">
        <f>I35+J35</f>
        <v>0</v>
      </c>
    </row>
    <row r="36" spans="1:11">
      <c r="A36" s="12" t="s">
        <v>29</v>
      </c>
      <c r="B36" s="12"/>
      <c r="C36" s="12"/>
      <c r="D36" s="12"/>
      <c r="E36" s="12"/>
      <c r="F36" s="12"/>
      <c r="G36" s="12">
        <f t="shared" si="6"/>
        <v>0</v>
      </c>
      <c r="H36" s="12"/>
      <c r="I36" s="12">
        <f t="shared" si="7"/>
        <v>0</v>
      </c>
      <c r="J36" s="13">
        <f t="shared" si="8"/>
        <v>0</v>
      </c>
      <c r="K36" s="14">
        <f t="shared" ref="K36:K42" si="9">I36+J36</f>
        <v>0</v>
      </c>
    </row>
    <row r="37" spans="1:11">
      <c r="A37" s="15" t="s">
        <v>30</v>
      </c>
      <c r="B37" s="15"/>
      <c r="C37" s="15"/>
      <c r="D37" s="15"/>
      <c r="E37" s="15"/>
      <c r="F37" s="15"/>
      <c r="G37" s="15">
        <f t="shared" si="6"/>
        <v>0</v>
      </c>
      <c r="H37" s="15"/>
      <c r="I37" s="15">
        <f t="shared" si="7"/>
        <v>0</v>
      </c>
      <c r="J37" s="16">
        <f t="shared" si="8"/>
        <v>0</v>
      </c>
      <c r="K37" s="17">
        <f t="shared" si="9"/>
        <v>0</v>
      </c>
    </row>
    <row r="38" spans="1:11">
      <c r="A38" s="18" t="s">
        <v>31</v>
      </c>
      <c r="B38" s="18"/>
      <c r="C38" s="18"/>
      <c r="D38" s="18"/>
      <c r="E38" s="18"/>
      <c r="F38" s="18"/>
      <c r="G38" s="18">
        <f t="shared" si="6"/>
        <v>0</v>
      </c>
      <c r="H38" s="18"/>
      <c r="I38" s="18">
        <f t="shared" si="7"/>
        <v>0</v>
      </c>
      <c r="J38" s="19">
        <f t="shared" si="8"/>
        <v>0</v>
      </c>
      <c r="K38" s="20">
        <f t="shared" si="9"/>
        <v>0</v>
      </c>
    </row>
    <row r="39" spans="1:11">
      <c r="A39" s="21" t="s">
        <v>32</v>
      </c>
      <c r="B39" s="21"/>
      <c r="C39" s="21"/>
      <c r="D39" s="21"/>
      <c r="E39" s="21"/>
      <c r="F39" s="21"/>
      <c r="G39" s="21">
        <f t="shared" si="6"/>
        <v>0</v>
      </c>
      <c r="H39" s="21"/>
      <c r="I39" s="21">
        <f t="shared" si="7"/>
        <v>0</v>
      </c>
      <c r="J39" s="22">
        <f t="shared" si="8"/>
        <v>0</v>
      </c>
      <c r="K39" s="23">
        <f t="shared" si="9"/>
        <v>0</v>
      </c>
    </row>
    <row r="40" spans="1:11">
      <c r="A40" s="24" t="s">
        <v>33</v>
      </c>
      <c r="B40" s="24"/>
      <c r="C40" s="24"/>
      <c r="D40" s="24"/>
      <c r="E40" s="24"/>
      <c r="F40" s="24"/>
      <c r="G40" s="24">
        <f t="shared" si="6"/>
        <v>0</v>
      </c>
      <c r="H40" s="24"/>
      <c r="I40" s="24">
        <f t="shared" si="7"/>
        <v>0</v>
      </c>
      <c r="J40" s="25">
        <f t="shared" si="8"/>
        <v>0</v>
      </c>
      <c r="K40" s="26">
        <f t="shared" si="9"/>
        <v>0</v>
      </c>
    </row>
    <row r="41" spans="1:11">
      <c r="A41" s="3" t="s">
        <v>34</v>
      </c>
      <c r="B41" s="3"/>
      <c r="C41" s="3"/>
      <c r="D41" s="3"/>
      <c r="E41" s="3"/>
      <c r="F41" s="3"/>
      <c r="G41" s="3">
        <f t="shared" si="6"/>
        <v>0</v>
      </c>
      <c r="H41" s="3"/>
      <c r="I41" s="3">
        <f t="shared" si="7"/>
        <v>0</v>
      </c>
      <c r="J41" s="27">
        <f t="shared" si="8"/>
        <v>0</v>
      </c>
      <c r="K41" s="28">
        <f t="shared" si="9"/>
        <v>0</v>
      </c>
    </row>
    <row r="42" spans="1:11">
      <c r="A42" s="29" t="s">
        <v>35</v>
      </c>
      <c r="B42" s="29"/>
      <c r="C42" s="29"/>
      <c r="D42" s="29"/>
      <c r="E42" s="29"/>
      <c r="F42" s="29"/>
      <c r="G42" s="29">
        <f t="shared" si="6"/>
        <v>0</v>
      </c>
      <c r="H42" s="29"/>
      <c r="I42" s="29">
        <f t="shared" si="7"/>
        <v>0</v>
      </c>
      <c r="J42" s="30">
        <f t="shared" si="8"/>
        <v>0</v>
      </c>
      <c r="K42" s="31">
        <f t="shared" si="9"/>
        <v>0</v>
      </c>
    </row>
    <row r="43" spans="1:11">
      <c r="A43" s="3"/>
      <c r="B43" s="3"/>
      <c r="C43" s="3"/>
      <c r="D43" s="3"/>
      <c r="E43" s="3"/>
      <c r="F43" s="3"/>
      <c r="G43" s="3">
        <f t="shared" si="6"/>
        <v>0</v>
      </c>
      <c r="H43" s="3"/>
      <c r="I43" s="3"/>
      <c r="J43" s="27"/>
      <c r="K43" s="28"/>
    </row>
    <row r="44" spans="1:11">
      <c r="A44" s="3"/>
      <c r="B44" s="3"/>
      <c r="C44" s="3"/>
      <c r="D44" s="3"/>
      <c r="E44" s="3"/>
      <c r="F44" s="3"/>
      <c r="G44" s="3">
        <f t="shared" si="6"/>
        <v>0</v>
      </c>
      <c r="H44" s="3"/>
      <c r="I44" s="3"/>
      <c r="J44" s="27"/>
      <c r="K44" s="28"/>
    </row>
    <row r="45" spans="1:11">
      <c r="A45" s="3"/>
      <c r="B45" s="3"/>
      <c r="C45" s="3"/>
      <c r="D45" s="3"/>
      <c r="E45" s="3"/>
      <c r="F45" s="3"/>
      <c r="G45" s="3">
        <f t="shared" si="6"/>
        <v>0</v>
      </c>
      <c r="H45" s="3"/>
      <c r="I45" s="3"/>
      <c r="J45" s="27"/>
      <c r="K45" s="28"/>
    </row>
    <row r="46" spans="1:11">
      <c r="A46" s="3"/>
      <c r="B46" s="3"/>
      <c r="C46" s="3"/>
      <c r="D46" s="3"/>
      <c r="E46" s="3"/>
      <c r="F46" s="3"/>
      <c r="G46" s="3">
        <f t="shared" si="6"/>
        <v>0</v>
      </c>
      <c r="H46" s="3"/>
      <c r="I46" s="3"/>
      <c r="J46" s="27"/>
      <c r="K46" s="28"/>
    </row>
    <row r="47" spans="1:11" ht="15.75">
      <c r="A47" s="7" t="s">
        <v>36</v>
      </c>
      <c r="G47" s="32">
        <f>SUM(G35:G46)</f>
        <v>0</v>
      </c>
      <c r="H47" s="33">
        <f>SUM(H31:H46)</f>
        <v>0</v>
      </c>
      <c r="I47" s="34">
        <f>SUM(I35:I46)</f>
        <v>0</v>
      </c>
      <c r="J47" s="34">
        <f>SUM(J35:J46)</f>
        <v>0</v>
      </c>
      <c r="K47" s="34">
        <f>SUM(K35:K46)</f>
        <v>0</v>
      </c>
    </row>
    <row r="48" spans="1:11">
      <c r="A48" s="3"/>
      <c r="B48" s="3" t="s">
        <v>37</v>
      </c>
      <c r="C48" s="3" t="s">
        <v>38</v>
      </c>
      <c r="D48" s="3" t="s">
        <v>25</v>
      </c>
      <c r="E48" s="3" t="s">
        <v>27</v>
      </c>
    </row>
    <row r="49" spans="1:11">
      <c r="A49" s="9" t="s">
        <v>28</v>
      </c>
      <c r="B49" s="9"/>
      <c r="C49" s="9"/>
      <c r="D49" s="9"/>
      <c r="E49" s="9">
        <f>(C49*200)+(D49*800)-(B49*1000)</f>
        <v>0</v>
      </c>
    </row>
    <row r="50" spans="1:11">
      <c r="A50" s="12" t="s">
        <v>29</v>
      </c>
      <c r="B50" s="12"/>
      <c r="C50" s="12"/>
      <c r="D50" s="12"/>
      <c r="E50" s="12">
        <f t="shared" ref="E50:E57" si="10">(C50*200)+(D50*800)-(B50*1000)</f>
        <v>0</v>
      </c>
    </row>
    <row r="51" spans="1:11">
      <c r="A51" s="35" t="s">
        <v>30</v>
      </c>
      <c r="B51" s="35"/>
      <c r="C51" s="35"/>
      <c r="D51" s="35"/>
      <c r="E51" s="35">
        <f t="shared" si="10"/>
        <v>0</v>
      </c>
      <c r="H51" s="33"/>
    </row>
    <row r="52" spans="1:11">
      <c r="A52" s="18" t="s">
        <v>31</v>
      </c>
      <c r="B52" s="18"/>
      <c r="C52" s="18"/>
      <c r="D52" s="18"/>
      <c r="E52" s="18">
        <f t="shared" si="10"/>
        <v>0</v>
      </c>
    </row>
    <row r="53" spans="1:11">
      <c r="A53" s="21" t="s">
        <v>32</v>
      </c>
      <c r="B53" s="21"/>
      <c r="C53" s="21"/>
      <c r="D53" s="21"/>
      <c r="E53" s="21">
        <f t="shared" si="10"/>
        <v>0</v>
      </c>
      <c r="J53" s="36" t="s">
        <v>39</v>
      </c>
      <c r="K53" s="36">
        <f>K40+K42</f>
        <v>0</v>
      </c>
    </row>
    <row r="54" spans="1:11">
      <c r="A54" s="24" t="s">
        <v>33</v>
      </c>
      <c r="B54" s="24"/>
      <c r="C54" s="24"/>
      <c r="D54" s="24"/>
      <c r="E54" s="24">
        <f t="shared" si="10"/>
        <v>0</v>
      </c>
      <c r="J54" s="36" t="s">
        <v>40</v>
      </c>
      <c r="K54" s="36">
        <f>K35+K38</f>
        <v>0</v>
      </c>
    </row>
    <row r="55" spans="1:11">
      <c r="A55" s="3" t="s">
        <v>34</v>
      </c>
      <c r="B55" s="3"/>
      <c r="C55" s="3"/>
      <c r="D55" s="3"/>
      <c r="E55" s="3">
        <f t="shared" si="10"/>
        <v>0</v>
      </c>
    </row>
    <row r="56" spans="1:11">
      <c r="A56" s="29" t="s">
        <v>35</v>
      </c>
      <c r="B56" s="29"/>
      <c r="C56" s="29"/>
      <c r="D56" s="29"/>
      <c r="E56" s="29">
        <f t="shared" si="10"/>
        <v>0</v>
      </c>
    </row>
    <row r="57" spans="1:11">
      <c r="A57" s="3"/>
      <c r="B57" s="3"/>
      <c r="C57" s="3"/>
      <c r="D57" s="3"/>
      <c r="E57" s="3">
        <f t="shared" si="10"/>
        <v>0</v>
      </c>
    </row>
    <row r="58" spans="1:11">
      <c r="B58" s="33">
        <f>SUM(B49:B57)</f>
        <v>0</v>
      </c>
      <c r="C58" s="33">
        <f>SUM(C49:C57)</f>
        <v>0</v>
      </c>
      <c r="D58" s="33">
        <f>SUM(D49:D57)</f>
        <v>0</v>
      </c>
      <c r="E58" s="34">
        <f>SUM(E49:E57)</f>
        <v>0</v>
      </c>
    </row>
    <row r="61" spans="1:11">
      <c r="I61" s="39">
        <v>41839</v>
      </c>
      <c r="J61" s="39">
        <v>41840</v>
      </c>
    </row>
    <row r="62" spans="1:11" ht="15.75">
      <c r="A62" s="7" t="s">
        <v>16</v>
      </c>
      <c r="I62" s="3" t="s">
        <v>17</v>
      </c>
      <c r="J62" s="3" t="s">
        <v>18</v>
      </c>
      <c r="K62" s="3" t="s">
        <v>19</v>
      </c>
    </row>
    <row r="63" spans="1:11">
      <c r="A63" s="3" t="s">
        <v>20</v>
      </c>
      <c r="B63" s="3" t="s">
        <v>21</v>
      </c>
      <c r="C63" s="49" t="s">
        <v>22</v>
      </c>
      <c r="D63" s="49"/>
      <c r="E63" s="49"/>
      <c r="F63" s="3" t="s">
        <v>23</v>
      </c>
      <c r="G63" s="3" t="s">
        <v>24</v>
      </c>
      <c r="H63" s="8" t="s">
        <v>25</v>
      </c>
      <c r="I63" s="8" t="s">
        <v>26</v>
      </c>
      <c r="J63" s="8" t="s">
        <v>26</v>
      </c>
      <c r="K63" s="3" t="s">
        <v>27</v>
      </c>
    </row>
    <row r="64" spans="1:11">
      <c r="A64" s="9" t="s">
        <v>28</v>
      </c>
      <c r="B64" s="9"/>
      <c r="C64" s="9"/>
      <c r="D64" s="9"/>
      <c r="E64" s="9"/>
      <c r="F64" s="9"/>
      <c r="G64" s="9">
        <f t="shared" ref="G64:G75" si="11">SUM(B64:F64)</f>
        <v>0</v>
      </c>
      <c r="H64" s="9"/>
      <c r="I64" s="9">
        <f t="shared" ref="I64:I71" si="12">H64*500-G64*500</f>
        <v>0</v>
      </c>
      <c r="J64" s="10">
        <f t="shared" ref="J64:J71" si="13">E78</f>
        <v>0</v>
      </c>
      <c r="K64" s="11">
        <f>I64+J64</f>
        <v>0</v>
      </c>
    </row>
    <row r="65" spans="1:11">
      <c r="A65" s="12" t="s">
        <v>29</v>
      </c>
      <c r="B65" s="12"/>
      <c r="C65" s="12"/>
      <c r="D65" s="12"/>
      <c r="E65" s="12"/>
      <c r="F65" s="12"/>
      <c r="G65" s="12">
        <f t="shared" si="11"/>
        <v>0</v>
      </c>
      <c r="H65" s="12"/>
      <c r="I65" s="12">
        <f t="shared" si="12"/>
        <v>0</v>
      </c>
      <c r="J65" s="13">
        <f t="shared" si="13"/>
        <v>0</v>
      </c>
      <c r="K65" s="14">
        <f t="shared" ref="K65:K71" si="14">I65+J65</f>
        <v>0</v>
      </c>
    </row>
    <row r="66" spans="1:11">
      <c r="A66" s="15" t="s">
        <v>30</v>
      </c>
      <c r="B66" s="15"/>
      <c r="C66" s="15"/>
      <c r="D66" s="15"/>
      <c r="E66" s="15"/>
      <c r="F66" s="15"/>
      <c r="G66" s="15">
        <f t="shared" si="11"/>
        <v>0</v>
      </c>
      <c r="H66" s="15"/>
      <c r="I66" s="15">
        <f t="shared" si="12"/>
        <v>0</v>
      </c>
      <c r="J66" s="16">
        <f t="shared" si="13"/>
        <v>0</v>
      </c>
      <c r="K66" s="17">
        <f t="shared" si="14"/>
        <v>0</v>
      </c>
    </row>
    <row r="67" spans="1:11">
      <c r="A67" s="18" t="s">
        <v>31</v>
      </c>
      <c r="B67" s="18"/>
      <c r="C67" s="18"/>
      <c r="D67" s="18"/>
      <c r="E67" s="18"/>
      <c r="F67" s="18"/>
      <c r="G67" s="18">
        <f t="shared" si="11"/>
        <v>0</v>
      </c>
      <c r="H67" s="18"/>
      <c r="I67" s="18">
        <f t="shared" si="12"/>
        <v>0</v>
      </c>
      <c r="J67" s="19">
        <f t="shared" si="13"/>
        <v>0</v>
      </c>
      <c r="K67" s="20">
        <f t="shared" si="14"/>
        <v>0</v>
      </c>
    </row>
    <row r="68" spans="1:11">
      <c r="A68" s="21" t="s">
        <v>32</v>
      </c>
      <c r="B68" s="21"/>
      <c r="C68" s="21"/>
      <c r="D68" s="21"/>
      <c r="E68" s="21"/>
      <c r="F68" s="21"/>
      <c r="G68" s="21">
        <f t="shared" si="11"/>
        <v>0</v>
      </c>
      <c r="H68" s="21"/>
      <c r="I68" s="21">
        <f t="shared" si="12"/>
        <v>0</v>
      </c>
      <c r="J68" s="22">
        <f t="shared" si="13"/>
        <v>0</v>
      </c>
      <c r="K68" s="23">
        <f t="shared" si="14"/>
        <v>0</v>
      </c>
    </row>
    <row r="69" spans="1:11">
      <c r="A69" s="24" t="s">
        <v>33</v>
      </c>
      <c r="B69" s="24"/>
      <c r="C69" s="24"/>
      <c r="D69" s="24"/>
      <c r="E69" s="24"/>
      <c r="F69" s="24"/>
      <c r="G69" s="24">
        <f t="shared" si="11"/>
        <v>0</v>
      </c>
      <c r="H69" s="24"/>
      <c r="I69" s="24">
        <f t="shared" si="12"/>
        <v>0</v>
      </c>
      <c r="J69" s="25">
        <f t="shared" si="13"/>
        <v>0</v>
      </c>
      <c r="K69" s="26">
        <f t="shared" si="14"/>
        <v>0</v>
      </c>
    </row>
    <row r="70" spans="1:11">
      <c r="A70" s="3" t="s">
        <v>34</v>
      </c>
      <c r="B70" s="3"/>
      <c r="C70" s="3"/>
      <c r="D70" s="3"/>
      <c r="E70" s="3"/>
      <c r="F70" s="3"/>
      <c r="G70" s="3">
        <f t="shared" si="11"/>
        <v>0</v>
      </c>
      <c r="H70" s="3"/>
      <c r="I70" s="3">
        <f t="shared" si="12"/>
        <v>0</v>
      </c>
      <c r="J70" s="27">
        <f t="shared" si="13"/>
        <v>0</v>
      </c>
      <c r="K70" s="28">
        <f t="shared" si="14"/>
        <v>0</v>
      </c>
    </row>
    <row r="71" spans="1:11">
      <c r="A71" s="29" t="s">
        <v>35</v>
      </c>
      <c r="B71" s="29"/>
      <c r="C71" s="29"/>
      <c r="D71" s="29"/>
      <c r="E71" s="29"/>
      <c r="F71" s="29"/>
      <c r="G71" s="29">
        <f t="shared" si="11"/>
        <v>0</v>
      </c>
      <c r="H71" s="29"/>
      <c r="I71" s="29">
        <f t="shared" si="12"/>
        <v>0</v>
      </c>
      <c r="J71" s="30">
        <f t="shared" si="13"/>
        <v>0</v>
      </c>
      <c r="K71" s="31">
        <f t="shared" si="14"/>
        <v>0</v>
      </c>
    </row>
    <row r="72" spans="1:11">
      <c r="A72" s="3"/>
      <c r="B72" s="3"/>
      <c r="C72" s="3"/>
      <c r="D72" s="3"/>
      <c r="E72" s="3"/>
      <c r="F72" s="3"/>
      <c r="G72" s="3">
        <f t="shared" si="11"/>
        <v>0</v>
      </c>
      <c r="H72" s="3"/>
      <c r="I72" s="3"/>
      <c r="J72" s="27"/>
      <c r="K72" s="28"/>
    </row>
    <row r="73" spans="1:11">
      <c r="A73" s="3"/>
      <c r="B73" s="3"/>
      <c r="C73" s="3"/>
      <c r="D73" s="3"/>
      <c r="E73" s="3"/>
      <c r="F73" s="3"/>
      <c r="G73" s="3">
        <f t="shared" si="11"/>
        <v>0</v>
      </c>
      <c r="H73" s="3"/>
      <c r="I73" s="3"/>
      <c r="J73" s="27"/>
      <c r="K73" s="28"/>
    </row>
    <row r="74" spans="1:11">
      <c r="A74" s="3"/>
      <c r="B74" s="3"/>
      <c r="C74" s="3"/>
      <c r="D74" s="3"/>
      <c r="E74" s="3"/>
      <c r="F74" s="3"/>
      <c r="G74" s="3">
        <f t="shared" si="11"/>
        <v>0</v>
      </c>
      <c r="H74" s="3"/>
      <c r="I74" s="3"/>
      <c r="J74" s="27"/>
      <c r="K74" s="28"/>
    </row>
    <row r="75" spans="1:11">
      <c r="A75" s="3"/>
      <c r="B75" s="3"/>
      <c r="C75" s="3"/>
      <c r="D75" s="3"/>
      <c r="E75" s="3"/>
      <c r="F75" s="3"/>
      <c r="G75" s="3">
        <f t="shared" si="11"/>
        <v>0</v>
      </c>
      <c r="H75" s="3"/>
      <c r="I75" s="3"/>
      <c r="J75" s="27"/>
      <c r="K75" s="28"/>
    </row>
    <row r="76" spans="1:11" ht="15.75">
      <c r="A76" s="7" t="s">
        <v>36</v>
      </c>
      <c r="G76" s="32">
        <f>SUM(G64:G75)</f>
        <v>0</v>
      </c>
      <c r="H76" s="33">
        <f>SUM(H60:H75)</f>
        <v>0</v>
      </c>
      <c r="I76" s="34">
        <f>SUM(I64:I75)</f>
        <v>0</v>
      </c>
      <c r="J76" s="34">
        <f>SUM(J64:J75)</f>
        <v>0</v>
      </c>
      <c r="K76" s="34">
        <f>SUM(K64:K75)</f>
        <v>0</v>
      </c>
    </row>
    <row r="77" spans="1:11">
      <c r="A77" s="3"/>
      <c r="B77" s="3" t="s">
        <v>37</v>
      </c>
      <c r="C77" s="3" t="s">
        <v>38</v>
      </c>
      <c r="D77" s="3" t="s">
        <v>25</v>
      </c>
      <c r="E77" s="3" t="s">
        <v>27</v>
      </c>
    </row>
    <row r="78" spans="1:11">
      <c r="A78" s="9" t="s">
        <v>28</v>
      </c>
      <c r="B78" s="9"/>
      <c r="C78" s="9"/>
      <c r="D78" s="9"/>
      <c r="E78" s="9">
        <f>(C78*200)+(D78*800)-(B78*1000)</f>
        <v>0</v>
      </c>
    </row>
    <row r="79" spans="1:11">
      <c r="A79" s="12" t="s">
        <v>29</v>
      </c>
      <c r="B79" s="12"/>
      <c r="C79" s="12"/>
      <c r="D79" s="12"/>
      <c r="E79" s="12">
        <f t="shared" ref="E79:E86" si="15">(C79*200)+(D79*800)-(B79*1000)</f>
        <v>0</v>
      </c>
    </row>
    <row r="80" spans="1:11">
      <c r="A80" s="35" t="s">
        <v>30</v>
      </c>
      <c r="B80" s="35"/>
      <c r="C80" s="35"/>
      <c r="D80" s="35"/>
      <c r="E80" s="35">
        <f t="shared" si="15"/>
        <v>0</v>
      </c>
      <c r="H80" s="33"/>
    </row>
    <row r="81" spans="1:11">
      <c r="A81" s="18" t="s">
        <v>31</v>
      </c>
      <c r="B81" s="18"/>
      <c r="C81" s="18"/>
      <c r="D81" s="18"/>
      <c r="E81" s="18">
        <f t="shared" si="15"/>
        <v>0</v>
      </c>
    </row>
    <row r="82" spans="1:11">
      <c r="A82" s="21" t="s">
        <v>32</v>
      </c>
      <c r="B82" s="21"/>
      <c r="C82" s="21"/>
      <c r="D82" s="21"/>
      <c r="E82" s="21">
        <f t="shared" si="15"/>
        <v>0</v>
      </c>
      <c r="J82" s="36" t="s">
        <v>39</v>
      </c>
      <c r="K82" s="36">
        <f>K69+K71</f>
        <v>0</v>
      </c>
    </row>
    <row r="83" spans="1:11">
      <c r="A83" s="24" t="s">
        <v>33</v>
      </c>
      <c r="B83" s="24"/>
      <c r="C83" s="24"/>
      <c r="D83" s="24"/>
      <c r="E83" s="24">
        <f t="shared" si="15"/>
        <v>0</v>
      </c>
      <c r="J83" s="36" t="s">
        <v>40</v>
      </c>
      <c r="K83" s="36">
        <f>K64+K67</f>
        <v>0</v>
      </c>
    </row>
    <row r="84" spans="1:11">
      <c r="A84" s="3" t="s">
        <v>34</v>
      </c>
      <c r="B84" s="3"/>
      <c r="C84" s="3"/>
      <c r="D84" s="3"/>
      <c r="E84" s="3">
        <f t="shared" si="15"/>
        <v>0</v>
      </c>
    </row>
    <row r="85" spans="1:11">
      <c r="A85" s="29" t="s">
        <v>35</v>
      </c>
      <c r="B85" s="29"/>
      <c r="C85" s="29"/>
      <c r="D85" s="29"/>
      <c r="E85" s="29">
        <f t="shared" si="15"/>
        <v>0</v>
      </c>
    </row>
    <row r="86" spans="1:11">
      <c r="A86" s="3"/>
      <c r="B86" s="3"/>
      <c r="C86" s="3"/>
      <c r="D86" s="3"/>
      <c r="E86" s="3">
        <f t="shared" si="15"/>
        <v>0</v>
      </c>
    </row>
    <row r="87" spans="1:11">
      <c r="B87" s="33">
        <f>SUM(B78:B86)</f>
        <v>0</v>
      </c>
      <c r="C87" s="33">
        <f>SUM(C78:C86)</f>
        <v>0</v>
      </c>
      <c r="D87" s="33">
        <f>SUM(D78:D86)</f>
        <v>0</v>
      </c>
      <c r="E87" s="34">
        <f>SUM(E78:E86)</f>
        <v>0</v>
      </c>
    </row>
    <row r="90" spans="1:11">
      <c r="I90" s="39">
        <v>41846</v>
      </c>
      <c r="J90" s="39">
        <v>41847</v>
      </c>
    </row>
    <row r="91" spans="1:11" ht="15.75">
      <c r="A91" s="7" t="s">
        <v>16</v>
      </c>
      <c r="I91" s="3" t="s">
        <v>17</v>
      </c>
      <c r="J91" s="3" t="s">
        <v>18</v>
      </c>
      <c r="K91" s="3" t="s">
        <v>19</v>
      </c>
    </row>
    <row r="92" spans="1:11">
      <c r="A92" s="3" t="s">
        <v>20</v>
      </c>
      <c r="B92" s="3" t="s">
        <v>21</v>
      </c>
      <c r="C92" s="49" t="s">
        <v>22</v>
      </c>
      <c r="D92" s="49"/>
      <c r="E92" s="49"/>
      <c r="F92" s="3" t="s">
        <v>23</v>
      </c>
      <c r="G92" s="3" t="s">
        <v>24</v>
      </c>
      <c r="H92" s="8" t="s">
        <v>25</v>
      </c>
      <c r="I92" s="8" t="s">
        <v>26</v>
      </c>
      <c r="J92" s="8" t="s">
        <v>26</v>
      </c>
      <c r="K92" s="3" t="s">
        <v>27</v>
      </c>
    </row>
    <row r="93" spans="1:11">
      <c r="A93" s="9" t="s">
        <v>28</v>
      </c>
      <c r="B93" s="9"/>
      <c r="C93" s="9"/>
      <c r="D93" s="9"/>
      <c r="E93" s="9"/>
      <c r="F93" s="9"/>
      <c r="G93" s="9">
        <f t="shared" ref="G93:G104" si="16">SUM(B93:F93)</f>
        <v>0</v>
      </c>
      <c r="H93" s="9"/>
      <c r="I93" s="9">
        <f t="shared" ref="I93:I100" si="17">H93*500-G93*500</f>
        <v>0</v>
      </c>
      <c r="J93" s="10">
        <f t="shared" ref="J93:J100" si="18">E107</f>
        <v>0</v>
      </c>
      <c r="K93" s="11">
        <f>I93+J93</f>
        <v>0</v>
      </c>
    </row>
    <row r="94" spans="1:11">
      <c r="A94" s="12" t="s">
        <v>29</v>
      </c>
      <c r="B94" s="12"/>
      <c r="C94" s="12"/>
      <c r="D94" s="12"/>
      <c r="E94" s="12"/>
      <c r="F94" s="12"/>
      <c r="G94" s="12">
        <f t="shared" si="16"/>
        <v>0</v>
      </c>
      <c r="H94" s="12"/>
      <c r="I94" s="12">
        <f t="shared" si="17"/>
        <v>0</v>
      </c>
      <c r="J94" s="13">
        <f t="shared" si="18"/>
        <v>0</v>
      </c>
      <c r="K94" s="14">
        <f t="shared" ref="K94:K100" si="19">I94+J94</f>
        <v>0</v>
      </c>
    </row>
    <row r="95" spans="1:11">
      <c r="A95" s="15" t="s">
        <v>30</v>
      </c>
      <c r="B95" s="15"/>
      <c r="C95" s="15"/>
      <c r="D95" s="15"/>
      <c r="E95" s="15"/>
      <c r="F95" s="15"/>
      <c r="G95" s="15">
        <f t="shared" si="16"/>
        <v>0</v>
      </c>
      <c r="H95" s="15"/>
      <c r="I95" s="15">
        <f t="shared" si="17"/>
        <v>0</v>
      </c>
      <c r="J95" s="16">
        <f t="shared" si="18"/>
        <v>0</v>
      </c>
      <c r="K95" s="17">
        <f t="shared" si="19"/>
        <v>0</v>
      </c>
    </row>
    <row r="96" spans="1:11">
      <c r="A96" s="18" t="s">
        <v>31</v>
      </c>
      <c r="B96" s="18"/>
      <c r="C96" s="18"/>
      <c r="D96" s="18"/>
      <c r="E96" s="18"/>
      <c r="F96" s="18"/>
      <c r="G96" s="18">
        <f t="shared" si="16"/>
        <v>0</v>
      </c>
      <c r="H96" s="18"/>
      <c r="I96" s="18">
        <f t="shared" si="17"/>
        <v>0</v>
      </c>
      <c r="J96" s="19">
        <f t="shared" si="18"/>
        <v>0</v>
      </c>
      <c r="K96" s="20">
        <f t="shared" si="19"/>
        <v>0</v>
      </c>
    </row>
    <row r="97" spans="1:11">
      <c r="A97" s="21" t="s">
        <v>32</v>
      </c>
      <c r="B97" s="21"/>
      <c r="C97" s="21"/>
      <c r="D97" s="21"/>
      <c r="E97" s="21"/>
      <c r="F97" s="21"/>
      <c r="G97" s="21">
        <f t="shared" si="16"/>
        <v>0</v>
      </c>
      <c r="H97" s="21"/>
      <c r="I97" s="21">
        <f t="shared" si="17"/>
        <v>0</v>
      </c>
      <c r="J97" s="22">
        <f t="shared" si="18"/>
        <v>0</v>
      </c>
      <c r="K97" s="23">
        <f t="shared" si="19"/>
        <v>0</v>
      </c>
    </row>
    <row r="98" spans="1:11">
      <c r="A98" s="24" t="s">
        <v>33</v>
      </c>
      <c r="B98" s="24"/>
      <c r="C98" s="24"/>
      <c r="D98" s="24"/>
      <c r="E98" s="24"/>
      <c r="F98" s="24"/>
      <c r="G98" s="24">
        <f t="shared" si="16"/>
        <v>0</v>
      </c>
      <c r="H98" s="24"/>
      <c r="I98" s="24">
        <f t="shared" si="17"/>
        <v>0</v>
      </c>
      <c r="J98" s="25">
        <f t="shared" si="18"/>
        <v>0</v>
      </c>
      <c r="K98" s="26">
        <f t="shared" si="19"/>
        <v>0</v>
      </c>
    </row>
    <row r="99" spans="1:11">
      <c r="A99" s="3" t="s">
        <v>34</v>
      </c>
      <c r="B99" s="3"/>
      <c r="C99" s="3"/>
      <c r="D99" s="3"/>
      <c r="E99" s="3"/>
      <c r="F99" s="3"/>
      <c r="G99" s="3">
        <f t="shared" si="16"/>
        <v>0</v>
      </c>
      <c r="H99" s="3"/>
      <c r="I99" s="3">
        <f t="shared" si="17"/>
        <v>0</v>
      </c>
      <c r="J99" s="27">
        <f t="shared" si="18"/>
        <v>0</v>
      </c>
      <c r="K99" s="28">
        <f t="shared" si="19"/>
        <v>0</v>
      </c>
    </row>
    <row r="100" spans="1:11">
      <c r="A100" s="29" t="s">
        <v>35</v>
      </c>
      <c r="B100" s="29"/>
      <c r="C100" s="29"/>
      <c r="D100" s="29"/>
      <c r="E100" s="29"/>
      <c r="F100" s="29"/>
      <c r="G100" s="29">
        <f t="shared" si="16"/>
        <v>0</v>
      </c>
      <c r="H100" s="29"/>
      <c r="I100" s="29">
        <f t="shared" si="17"/>
        <v>0</v>
      </c>
      <c r="J100" s="30">
        <f t="shared" si="18"/>
        <v>0</v>
      </c>
      <c r="K100" s="31">
        <f t="shared" si="19"/>
        <v>0</v>
      </c>
    </row>
    <row r="101" spans="1:11">
      <c r="A101" s="3"/>
      <c r="B101" s="3"/>
      <c r="C101" s="3"/>
      <c r="D101" s="3"/>
      <c r="E101" s="3"/>
      <c r="F101" s="3"/>
      <c r="G101" s="3">
        <f t="shared" si="16"/>
        <v>0</v>
      </c>
      <c r="H101" s="3"/>
      <c r="I101" s="3"/>
      <c r="J101" s="27"/>
      <c r="K101" s="28"/>
    </row>
    <row r="102" spans="1:11">
      <c r="A102" s="3"/>
      <c r="B102" s="3"/>
      <c r="C102" s="3"/>
      <c r="D102" s="3"/>
      <c r="E102" s="3"/>
      <c r="F102" s="3"/>
      <c r="G102" s="3">
        <f t="shared" si="16"/>
        <v>0</v>
      </c>
      <c r="H102" s="3"/>
      <c r="I102" s="3"/>
      <c r="J102" s="27"/>
      <c r="K102" s="28"/>
    </row>
    <row r="103" spans="1:11">
      <c r="A103" s="3"/>
      <c r="B103" s="3"/>
      <c r="C103" s="3"/>
      <c r="D103" s="3"/>
      <c r="E103" s="3"/>
      <c r="F103" s="3"/>
      <c r="G103" s="3">
        <f t="shared" si="16"/>
        <v>0</v>
      </c>
      <c r="H103" s="3"/>
      <c r="I103" s="3"/>
      <c r="J103" s="27"/>
      <c r="K103" s="28"/>
    </row>
    <row r="104" spans="1:11">
      <c r="A104" s="3"/>
      <c r="B104" s="3"/>
      <c r="C104" s="3"/>
      <c r="D104" s="3"/>
      <c r="E104" s="3"/>
      <c r="F104" s="3"/>
      <c r="G104" s="3">
        <f t="shared" si="16"/>
        <v>0</v>
      </c>
      <c r="H104" s="3"/>
      <c r="I104" s="3"/>
      <c r="J104" s="27"/>
      <c r="K104" s="28"/>
    </row>
    <row r="105" spans="1:11" ht="15.75">
      <c r="A105" s="7" t="s">
        <v>36</v>
      </c>
      <c r="G105" s="32">
        <f>SUM(G93:G104)</f>
        <v>0</v>
      </c>
      <c r="H105" s="33">
        <f>SUM(H89:H104)</f>
        <v>0</v>
      </c>
      <c r="I105" s="34">
        <f>SUM(I93:I104)</f>
        <v>0</v>
      </c>
      <c r="J105" s="34">
        <f>SUM(J93:J104)</f>
        <v>0</v>
      </c>
      <c r="K105" s="34">
        <f>SUM(K93:K104)</f>
        <v>0</v>
      </c>
    </row>
    <row r="106" spans="1:11">
      <c r="A106" s="3"/>
      <c r="B106" s="3" t="s">
        <v>37</v>
      </c>
      <c r="C106" s="3" t="s">
        <v>38</v>
      </c>
      <c r="D106" s="3" t="s">
        <v>25</v>
      </c>
      <c r="E106" s="3" t="s">
        <v>27</v>
      </c>
    </row>
    <row r="107" spans="1:11">
      <c r="A107" s="9" t="s">
        <v>28</v>
      </c>
      <c r="B107" s="9"/>
      <c r="C107" s="9"/>
      <c r="D107" s="9"/>
      <c r="E107" s="9">
        <f>(C107*200)+(D107*800)-(B107*1000)</f>
        <v>0</v>
      </c>
    </row>
    <row r="108" spans="1:11">
      <c r="A108" s="12" t="s">
        <v>29</v>
      </c>
      <c r="B108" s="12"/>
      <c r="C108" s="12"/>
      <c r="D108" s="12"/>
      <c r="E108" s="12">
        <f t="shared" ref="E108:E115" si="20">(C108*200)+(D108*800)-(B108*1000)</f>
        <v>0</v>
      </c>
    </row>
    <row r="109" spans="1:11">
      <c r="A109" s="35" t="s">
        <v>30</v>
      </c>
      <c r="B109" s="35"/>
      <c r="C109" s="35"/>
      <c r="D109" s="35"/>
      <c r="E109" s="35">
        <f t="shared" si="20"/>
        <v>0</v>
      </c>
      <c r="H109" s="33"/>
    </row>
    <row r="110" spans="1:11">
      <c r="A110" s="18" t="s">
        <v>31</v>
      </c>
      <c r="B110" s="18"/>
      <c r="C110" s="18"/>
      <c r="D110" s="18"/>
      <c r="E110" s="18">
        <f t="shared" si="20"/>
        <v>0</v>
      </c>
    </row>
    <row r="111" spans="1:11">
      <c r="A111" s="21" t="s">
        <v>32</v>
      </c>
      <c r="B111" s="21"/>
      <c r="C111" s="21"/>
      <c r="D111" s="21"/>
      <c r="E111" s="21">
        <f t="shared" si="20"/>
        <v>0</v>
      </c>
      <c r="J111" s="36" t="s">
        <v>39</v>
      </c>
      <c r="K111" s="36">
        <f>K98+K100</f>
        <v>0</v>
      </c>
    </row>
    <row r="112" spans="1:11">
      <c r="A112" s="24" t="s">
        <v>33</v>
      </c>
      <c r="B112" s="24"/>
      <c r="C112" s="24"/>
      <c r="D112" s="24"/>
      <c r="E112" s="24">
        <f t="shared" si="20"/>
        <v>0</v>
      </c>
      <c r="J112" s="36" t="s">
        <v>40</v>
      </c>
      <c r="K112" s="36">
        <f>K93+K96</f>
        <v>0</v>
      </c>
    </row>
    <row r="113" spans="1:11">
      <c r="A113" s="3" t="s">
        <v>34</v>
      </c>
      <c r="B113" s="3"/>
      <c r="C113" s="3"/>
      <c r="D113" s="3"/>
      <c r="E113" s="3">
        <f t="shared" si="20"/>
        <v>0</v>
      </c>
    </row>
    <row r="114" spans="1:11">
      <c r="A114" s="29" t="s">
        <v>35</v>
      </c>
      <c r="B114" s="29"/>
      <c r="C114" s="29"/>
      <c r="D114" s="29"/>
      <c r="E114" s="29">
        <f t="shared" si="20"/>
        <v>0</v>
      </c>
    </row>
    <row r="115" spans="1:11">
      <c r="A115" s="3"/>
      <c r="B115" s="3"/>
      <c r="C115" s="3"/>
      <c r="D115" s="3"/>
      <c r="E115" s="3">
        <f t="shared" si="20"/>
        <v>0</v>
      </c>
    </row>
    <row r="116" spans="1:11">
      <c r="B116" s="33">
        <f>SUM(B107:B115)</f>
        <v>0</v>
      </c>
      <c r="C116" s="33">
        <f>SUM(C107:C115)</f>
        <v>0</v>
      </c>
      <c r="D116" s="33">
        <f>SUM(D107:D115)</f>
        <v>0</v>
      </c>
      <c r="E116" s="34">
        <f>SUM(E107:E115)</f>
        <v>0</v>
      </c>
    </row>
    <row r="119" spans="1:11">
      <c r="I119" t="s">
        <v>51</v>
      </c>
      <c r="J119" t="s">
        <v>51</v>
      </c>
    </row>
    <row r="120" spans="1:11" ht="15.75">
      <c r="A120" s="7" t="s">
        <v>16</v>
      </c>
      <c r="I120" s="3" t="s">
        <v>17</v>
      </c>
      <c r="J120" s="3" t="s">
        <v>18</v>
      </c>
      <c r="K120" s="3" t="s">
        <v>19</v>
      </c>
    </row>
    <row r="121" spans="1:11">
      <c r="A121" s="3" t="s">
        <v>20</v>
      </c>
      <c r="B121" s="3" t="s">
        <v>21</v>
      </c>
      <c r="C121" s="49" t="s">
        <v>22</v>
      </c>
      <c r="D121" s="49"/>
      <c r="E121" s="49"/>
      <c r="F121" s="3" t="s">
        <v>23</v>
      </c>
      <c r="G121" s="3" t="s">
        <v>24</v>
      </c>
      <c r="H121" s="8" t="s">
        <v>25</v>
      </c>
      <c r="I121" s="8" t="s">
        <v>26</v>
      </c>
      <c r="J121" s="8" t="s">
        <v>26</v>
      </c>
      <c r="K121" s="3" t="s">
        <v>27</v>
      </c>
    </row>
    <row r="122" spans="1:11">
      <c r="A122" s="9" t="s">
        <v>28</v>
      </c>
      <c r="B122" s="9"/>
      <c r="C122" s="9"/>
      <c r="D122" s="9"/>
      <c r="E122" s="9"/>
      <c r="F122" s="9"/>
      <c r="G122" s="9">
        <f t="shared" ref="G122:G133" si="21">SUM(B122:F122)</f>
        <v>0</v>
      </c>
      <c r="H122" s="9"/>
      <c r="I122" s="9">
        <f t="shared" ref="I122:I129" si="22">H122*500-G122*500</f>
        <v>0</v>
      </c>
      <c r="J122" s="10">
        <f t="shared" ref="J122:J129" si="23">E136</f>
        <v>0</v>
      </c>
      <c r="K122" s="11">
        <f>I122+J122</f>
        <v>0</v>
      </c>
    </row>
    <row r="123" spans="1:11">
      <c r="A123" s="12" t="s">
        <v>29</v>
      </c>
      <c r="B123" s="12"/>
      <c r="C123" s="12"/>
      <c r="D123" s="12"/>
      <c r="E123" s="12"/>
      <c r="F123" s="12"/>
      <c r="G123" s="12">
        <f t="shared" si="21"/>
        <v>0</v>
      </c>
      <c r="H123" s="12"/>
      <c r="I123" s="12">
        <f t="shared" si="22"/>
        <v>0</v>
      </c>
      <c r="J123" s="13">
        <f t="shared" si="23"/>
        <v>0</v>
      </c>
      <c r="K123" s="14">
        <f t="shared" ref="K123:K129" si="24">I123+J123</f>
        <v>0</v>
      </c>
    </row>
    <row r="124" spans="1:11">
      <c r="A124" s="15" t="s">
        <v>30</v>
      </c>
      <c r="B124" s="15"/>
      <c r="C124" s="15"/>
      <c r="D124" s="15"/>
      <c r="E124" s="15"/>
      <c r="F124" s="15"/>
      <c r="G124" s="15">
        <f t="shared" si="21"/>
        <v>0</v>
      </c>
      <c r="H124" s="15"/>
      <c r="I124" s="15">
        <f t="shared" si="22"/>
        <v>0</v>
      </c>
      <c r="J124" s="16">
        <f t="shared" si="23"/>
        <v>0</v>
      </c>
      <c r="K124" s="17">
        <f t="shared" si="24"/>
        <v>0</v>
      </c>
    </row>
    <row r="125" spans="1:11">
      <c r="A125" s="18" t="s">
        <v>31</v>
      </c>
      <c r="B125" s="18"/>
      <c r="C125" s="18"/>
      <c r="D125" s="18"/>
      <c r="E125" s="18"/>
      <c r="F125" s="18"/>
      <c r="G125" s="18">
        <f t="shared" si="21"/>
        <v>0</v>
      </c>
      <c r="H125" s="18"/>
      <c r="I125" s="18">
        <f t="shared" si="22"/>
        <v>0</v>
      </c>
      <c r="J125" s="19">
        <f t="shared" si="23"/>
        <v>0</v>
      </c>
      <c r="K125" s="20">
        <f t="shared" si="24"/>
        <v>0</v>
      </c>
    </row>
    <row r="126" spans="1:11">
      <c r="A126" s="21" t="s">
        <v>32</v>
      </c>
      <c r="B126" s="21"/>
      <c r="C126" s="21"/>
      <c r="D126" s="21"/>
      <c r="E126" s="21"/>
      <c r="F126" s="21"/>
      <c r="G126" s="21">
        <f t="shared" si="21"/>
        <v>0</v>
      </c>
      <c r="H126" s="21"/>
      <c r="I126" s="21">
        <f t="shared" si="22"/>
        <v>0</v>
      </c>
      <c r="J126" s="22">
        <f t="shared" si="23"/>
        <v>0</v>
      </c>
      <c r="K126" s="23">
        <f t="shared" si="24"/>
        <v>0</v>
      </c>
    </row>
    <row r="127" spans="1:11">
      <c r="A127" s="24" t="s">
        <v>33</v>
      </c>
      <c r="B127" s="24"/>
      <c r="C127" s="24"/>
      <c r="D127" s="24"/>
      <c r="E127" s="24"/>
      <c r="F127" s="24"/>
      <c r="G127" s="24">
        <f t="shared" si="21"/>
        <v>0</v>
      </c>
      <c r="H127" s="24"/>
      <c r="I127" s="24">
        <f t="shared" si="22"/>
        <v>0</v>
      </c>
      <c r="J127" s="25">
        <f t="shared" si="23"/>
        <v>0</v>
      </c>
      <c r="K127" s="26">
        <f t="shared" si="24"/>
        <v>0</v>
      </c>
    </row>
    <row r="128" spans="1:11">
      <c r="A128" s="3" t="s">
        <v>34</v>
      </c>
      <c r="B128" s="3"/>
      <c r="C128" s="3"/>
      <c r="D128" s="3"/>
      <c r="E128" s="3"/>
      <c r="F128" s="3"/>
      <c r="G128" s="3">
        <f t="shared" si="21"/>
        <v>0</v>
      </c>
      <c r="H128" s="3"/>
      <c r="I128" s="3">
        <f t="shared" si="22"/>
        <v>0</v>
      </c>
      <c r="J128" s="27">
        <f t="shared" si="23"/>
        <v>0</v>
      </c>
      <c r="K128" s="28">
        <f t="shared" si="24"/>
        <v>0</v>
      </c>
    </row>
    <row r="129" spans="1:11">
      <c r="A129" s="29" t="s">
        <v>35</v>
      </c>
      <c r="B129" s="29"/>
      <c r="C129" s="29"/>
      <c r="D129" s="29"/>
      <c r="E129" s="29"/>
      <c r="F129" s="29"/>
      <c r="G129" s="29">
        <f t="shared" si="21"/>
        <v>0</v>
      </c>
      <c r="H129" s="29"/>
      <c r="I129" s="29">
        <f t="shared" si="22"/>
        <v>0</v>
      </c>
      <c r="J129" s="30">
        <f t="shared" si="23"/>
        <v>0</v>
      </c>
      <c r="K129" s="31">
        <f t="shared" si="24"/>
        <v>0</v>
      </c>
    </row>
    <row r="130" spans="1:11">
      <c r="A130" s="3"/>
      <c r="B130" s="3"/>
      <c r="C130" s="3"/>
      <c r="D130" s="3"/>
      <c r="E130" s="3"/>
      <c r="F130" s="3"/>
      <c r="G130" s="3">
        <f t="shared" si="21"/>
        <v>0</v>
      </c>
      <c r="H130" s="3"/>
      <c r="I130" s="3"/>
      <c r="J130" s="27"/>
      <c r="K130" s="28"/>
    </row>
    <row r="131" spans="1:11">
      <c r="A131" s="3"/>
      <c r="B131" s="3"/>
      <c r="C131" s="3"/>
      <c r="D131" s="3"/>
      <c r="E131" s="3"/>
      <c r="F131" s="3"/>
      <c r="G131" s="3">
        <f t="shared" si="21"/>
        <v>0</v>
      </c>
      <c r="H131" s="3"/>
      <c r="I131" s="3"/>
      <c r="J131" s="27"/>
      <c r="K131" s="28"/>
    </row>
    <row r="132" spans="1:11">
      <c r="A132" s="3"/>
      <c r="B132" s="3"/>
      <c r="C132" s="3"/>
      <c r="D132" s="3"/>
      <c r="E132" s="3"/>
      <c r="F132" s="3"/>
      <c r="G132" s="3">
        <f t="shared" si="21"/>
        <v>0</v>
      </c>
      <c r="H132" s="3"/>
      <c r="I132" s="3"/>
      <c r="J132" s="27"/>
      <c r="K132" s="28"/>
    </row>
    <row r="133" spans="1:11">
      <c r="A133" s="3"/>
      <c r="B133" s="3"/>
      <c r="C133" s="3"/>
      <c r="D133" s="3"/>
      <c r="E133" s="3"/>
      <c r="F133" s="3"/>
      <c r="G133" s="3">
        <f t="shared" si="21"/>
        <v>0</v>
      </c>
      <c r="H133" s="3"/>
      <c r="I133" s="3"/>
      <c r="J133" s="27"/>
      <c r="K133" s="28"/>
    </row>
    <row r="134" spans="1:11" ht="15.75">
      <c r="A134" s="7" t="s">
        <v>36</v>
      </c>
      <c r="G134" s="32">
        <f>SUM(G122:G133)</f>
        <v>0</v>
      </c>
      <c r="H134" s="33">
        <f>SUM(H118:H133)</f>
        <v>0</v>
      </c>
      <c r="I134" s="34">
        <f>SUM(I122:I133)</f>
        <v>0</v>
      </c>
      <c r="J134" s="34">
        <f>SUM(J122:J133)</f>
        <v>0</v>
      </c>
      <c r="K134" s="34">
        <f>SUM(K122:K133)</f>
        <v>0</v>
      </c>
    </row>
    <row r="135" spans="1:11">
      <c r="A135" s="3"/>
      <c r="B135" s="3" t="s">
        <v>37</v>
      </c>
      <c r="C135" s="3" t="s">
        <v>38</v>
      </c>
      <c r="D135" s="3" t="s">
        <v>25</v>
      </c>
      <c r="E135" s="3" t="s">
        <v>27</v>
      </c>
    </row>
    <row r="136" spans="1:11">
      <c r="A136" s="9" t="s">
        <v>28</v>
      </c>
      <c r="B136" s="9"/>
      <c r="C136" s="9"/>
      <c r="D136" s="9"/>
      <c r="E136" s="9">
        <f>(C136*200)+(D136*800)-(B136*1000)</f>
        <v>0</v>
      </c>
    </row>
    <row r="137" spans="1:11">
      <c r="A137" s="12" t="s">
        <v>29</v>
      </c>
      <c r="B137" s="12"/>
      <c r="C137" s="12"/>
      <c r="D137" s="12"/>
      <c r="E137" s="12">
        <f t="shared" ref="E137:E144" si="25">(C137*200)+(D137*800)-(B137*1000)</f>
        <v>0</v>
      </c>
    </row>
    <row r="138" spans="1:11">
      <c r="A138" s="35" t="s">
        <v>30</v>
      </c>
      <c r="B138" s="35"/>
      <c r="C138" s="35"/>
      <c r="D138" s="35"/>
      <c r="E138" s="35">
        <f t="shared" si="25"/>
        <v>0</v>
      </c>
      <c r="H138" s="33"/>
    </row>
    <row r="139" spans="1:11">
      <c r="A139" s="18" t="s">
        <v>31</v>
      </c>
      <c r="B139" s="18"/>
      <c r="C139" s="18"/>
      <c r="D139" s="18"/>
      <c r="E139" s="18">
        <f t="shared" si="25"/>
        <v>0</v>
      </c>
    </row>
    <row r="140" spans="1:11">
      <c r="A140" s="21" t="s">
        <v>32</v>
      </c>
      <c r="B140" s="21"/>
      <c r="C140" s="21"/>
      <c r="D140" s="21"/>
      <c r="E140" s="21">
        <f t="shared" si="25"/>
        <v>0</v>
      </c>
      <c r="J140" s="36" t="s">
        <v>39</v>
      </c>
      <c r="K140" s="36">
        <f>K127+K129</f>
        <v>0</v>
      </c>
    </row>
    <row r="141" spans="1:11">
      <c r="A141" s="24" t="s">
        <v>33</v>
      </c>
      <c r="B141" s="24"/>
      <c r="C141" s="24"/>
      <c r="D141" s="24"/>
      <c r="E141" s="24">
        <f t="shared" si="25"/>
        <v>0</v>
      </c>
      <c r="J141" s="36" t="s">
        <v>40</v>
      </c>
      <c r="K141" s="36">
        <f>K122+K125</f>
        <v>0</v>
      </c>
    </row>
    <row r="142" spans="1:11">
      <c r="A142" s="3" t="s">
        <v>34</v>
      </c>
      <c r="B142" s="3"/>
      <c r="C142" s="3"/>
      <c r="D142" s="3"/>
      <c r="E142" s="3">
        <f t="shared" si="25"/>
        <v>0</v>
      </c>
    </row>
    <row r="143" spans="1:11">
      <c r="A143" s="29" t="s">
        <v>35</v>
      </c>
      <c r="B143" s="29"/>
      <c r="C143" s="29"/>
      <c r="D143" s="29"/>
      <c r="E143" s="29">
        <f t="shared" si="25"/>
        <v>0</v>
      </c>
    </row>
    <row r="144" spans="1:11">
      <c r="A144" s="3"/>
      <c r="B144" s="3"/>
      <c r="C144" s="3"/>
      <c r="D144" s="3"/>
      <c r="E144" s="3">
        <f t="shared" si="25"/>
        <v>0</v>
      </c>
    </row>
    <row r="145" spans="1:11">
      <c r="B145" s="33">
        <f>SUM(B136:B144)</f>
        <v>0</v>
      </c>
      <c r="C145" s="33">
        <f>SUM(C136:C144)</f>
        <v>0</v>
      </c>
      <c r="D145" s="33">
        <f>SUM(D136:D144)</f>
        <v>0</v>
      </c>
      <c r="E145" s="34">
        <f>SUM(E136:E144)</f>
        <v>0</v>
      </c>
    </row>
    <row r="148" spans="1:11">
      <c r="I148" t="s">
        <v>52</v>
      </c>
      <c r="J148" t="s">
        <v>52</v>
      </c>
    </row>
    <row r="149" spans="1:11" ht="15.75">
      <c r="A149" s="7" t="s">
        <v>16</v>
      </c>
      <c r="I149" s="3" t="s">
        <v>17</v>
      </c>
      <c r="J149" s="3" t="s">
        <v>18</v>
      </c>
      <c r="K149" s="3" t="s">
        <v>19</v>
      </c>
    </row>
    <row r="150" spans="1:11">
      <c r="A150" s="3" t="s">
        <v>20</v>
      </c>
      <c r="B150" s="3" t="s">
        <v>21</v>
      </c>
      <c r="C150" s="49" t="s">
        <v>22</v>
      </c>
      <c r="D150" s="49"/>
      <c r="E150" s="49"/>
      <c r="F150" s="3" t="s">
        <v>23</v>
      </c>
      <c r="G150" s="3" t="s">
        <v>24</v>
      </c>
      <c r="H150" s="8" t="s">
        <v>25</v>
      </c>
      <c r="I150" s="8" t="s">
        <v>26</v>
      </c>
      <c r="J150" s="8" t="s">
        <v>26</v>
      </c>
      <c r="K150" s="3" t="s">
        <v>27</v>
      </c>
    </row>
    <row r="151" spans="1:11">
      <c r="A151" s="9" t="s">
        <v>28</v>
      </c>
      <c r="B151" s="9"/>
      <c r="C151" s="9"/>
      <c r="D151" s="9"/>
      <c r="E151" s="9"/>
      <c r="F151" s="9"/>
      <c r="G151" s="9">
        <f t="shared" ref="G151:G162" si="26">SUM(B151:F151)</f>
        <v>0</v>
      </c>
      <c r="H151" s="9"/>
      <c r="I151" s="9">
        <f t="shared" ref="I151:I158" si="27">H151*500-G151*500</f>
        <v>0</v>
      </c>
      <c r="J151" s="10">
        <f t="shared" ref="J151:J158" si="28">E165</f>
        <v>0</v>
      </c>
      <c r="K151" s="11">
        <f>I151+J151</f>
        <v>0</v>
      </c>
    </row>
    <row r="152" spans="1:11">
      <c r="A152" s="12" t="s">
        <v>29</v>
      </c>
      <c r="B152" s="12"/>
      <c r="C152" s="12"/>
      <c r="D152" s="12"/>
      <c r="E152" s="12"/>
      <c r="F152" s="12"/>
      <c r="G152" s="12">
        <f t="shared" si="26"/>
        <v>0</v>
      </c>
      <c r="H152" s="12"/>
      <c r="I152" s="12">
        <f t="shared" si="27"/>
        <v>0</v>
      </c>
      <c r="J152" s="13">
        <f t="shared" si="28"/>
        <v>0</v>
      </c>
      <c r="K152" s="14">
        <f t="shared" ref="K152:K158" si="29">I152+J152</f>
        <v>0</v>
      </c>
    </row>
    <row r="153" spans="1:11">
      <c r="A153" s="15" t="s">
        <v>30</v>
      </c>
      <c r="B153" s="15"/>
      <c r="C153" s="15"/>
      <c r="D153" s="15"/>
      <c r="E153" s="15"/>
      <c r="F153" s="15"/>
      <c r="G153" s="15">
        <f t="shared" si="26"/>
        <v>0</v>
      </c>
      <c r="H153" s="15"/>
      <c r="I153" s="15">
        <f t="shared" si="27"/>
        <v>0</v>
      </c>
      <c r="J153" s="16">
        <f t="shared" si="28"/>
        <v>0</v>
      </c>
      <c r="K153" s="17">
        <f t="shared" si="29"/>
        <v>0</v>
      </c>
    </row>
    <row r="154" spans="1:11">
      <c r="A154" s="18" t="s">
        <v>31</v>
      </c>
      <c r="B154" s="18"/>
      <c r="C154" s="18"/>
      <c r="D154" s="18"/>
      <c r="E154" s="18"/>
      <c r="F154" s="18"/>
      <c r="G154" s="18">
        <f t="shared" si="26"/>
        <v>0</v>
      </c>
      <c r="H154" s="18"/>
      <c r="I154" s="18">
        <f t="shared" si="27"/>
        <v>0</v>
      </c>
      <c r="J154" s="19">
        <f t="shared" si="28"/>
        <v>0</v>
      </c>
      <c r="K154" s="20">
        <f t="shared" si="29"/>
        <v>0</v>
      </c>
    </row>
    <row r="155" spans="1:11">
      <c r="A155" s="21" t="s">
        <v>32</v>
      </c>
      <c r="B155" s="21"/>
      <c r="C155" s="21"/>
      <c r="D155" s="21"/>
      <c r="E155" s="21"/>
      <c r="F155" s="21"/>
      <c r="G155" s="21">
        <f t="shared" si="26"/>
        <v>0</v>
      </c>
      <c r="H155" s="21"/>
      <c r="I155" s="21">
        <f t="shared" si="27"/>
        <v>0</v>
      </c>
      <c r="J155" s="22">
        <f t="shared" si="28"/>
        <v>0</v>
      </c>
      <c r="K155" s="23">
        <f t="shared" si="29"/>
        <v>0</v>
      </c>
    </row>
    <row r="156" spans="1:11">
      <c r="A156" s="24" t="s">
        <v>33</v>
      </c>
      <c r="B156" s="24"/>
      <c r="C156" s="24"/>
      <c r="D156" s="24"/>
      <c r="E156" s="24"/>
      <c r="F156" s="24"/>
      <c r="G156" s="24">
        <f t="shared" si="26"/>
        <v>0</v>
      </c>
      <c r="H156" s="24"/>
      <c r="I156" s="24">
        <f t="shared" si="27"/>
        <v>0</v>
      </c>
      <c r="J156" s="25">
        <f t="shared" si="28"/>
        <v>0</v>
      </c>
      <c r="K156" s="26">
        <f t="shared" si="29"/>
        <v>0</v>
      </c>
    </row>
    <row r="157" spans="1:11">
      <c r="A157" s="3" t="s">
        <v>34</v>
      </c>
      <c r="B157" s="3"/>
      <c r="C157" s="3"/>
      <c r="D157" s="3"/>
      <c r="E157" s="3"/>
      <c r="F157" s="3"/>
      <c r="G157" s="3">
        <f t="shared" si="26"/>
        <v>0</v>
      </c>
      <c r="H157" s="3"/>
      <c r="I157" s="3">
        <f t="shared" si="27"/>
        <v>0</v>
      </c>
      <c r="J157" s="27">
        <f t="shared" si="28"/>
        <v>0</v>
      </c>
      <c r="K157" s="28">
        <f t="shared" si="29"/>
        <v>0</v>
      </c>
    </row>
    <row r="158" spans="1:11">
      <c r="A158" s="29" t="s">
        <v>35</v>
      </c>
      <c r="B158" s="29"/>
      <c r="C158" s="29"/>
      <c r="D158" s="29"/>
      <c r="E158" s="29"/>
      <c r="F158" s="29"/>
      <c r="G158" s="29">
        <f t="shared" si="26"/>
        <v>0</v>
      </c>
      <c r="H158" s="29"/>
      <c r="I158" s="29">
        <f t="shared" si="27"/>
        <v>0</v>
      </c>
      <c r="J158" s="30">
        <f t="shared" si="28"/>
        <v>0</v>
      </c>
      <c r="K158" s="31">
        <f t="shared" si="29"/>
        <v>0</v>
      </c>
    </row>
    <row r="159" spans="1:11">
      <c r="A159" s="3"/>
      <c r="B159" s="3"/>
      <c r="C159" s="3"/>
      <c r="D159" s="3"/>
      <c r="E159" s="3"/>
      <c r="F159" s="3"/>
      <c r="G159" s="3">
        <f t="shared" si="26"/>
        <v>0</v>
      </c>
      <c r="H159" s="3"/>
      <c r="I159" s="3"/>
      <c r="J159" s="27"/>
      <c r="K159" s="28"/>
    </row>
    <row r="160" spans="1:11">
      <c r="A160" s="3"/>
      <c r="B160" s="3"/>
      <c r="C160" s="3"/>
      <c r="D160" s="3"/>
      <c r="E160" s="3"/>
      <c r="F160" s="3"/>
      <c r="G160" s="3">
        <f t="shared" si="26"/>
        <v>0</v>
      </c>
      <c r="H160" s="3"/>
      <c r="I160" s="3"/>
      <c r="J160" s="27"/>
      <c r="K160" s="28"/>
    </row>
    <row r="161" spans="1:11">
      <c r="A161" s="3"/>
      <c r="B161" s="3"/>
      <c r="C161" s="3"/>
      <c r="D161" s="3"/>
      <c r="E161" s="3"/>
      <c r="F161" s="3"/>
      <c r="G161" s="3">
        <f t="shared" si="26"/>
        <v>0</v>
      </c>
      <c r="H161" s="3"/>
      <c r="I161" s="3"/>
      <c r="J161" s="27"/>
      <c r="K161" s="28"/>
    </row>
    <row r="162" spans="1:11">
      <c r="A162" s="3"/>
      <c r="B162" s="3"/>
      <c r="C162" s="3"/>
      <c r="D162" s="3"/>
      <c r="E162" s="3"/>
      <c r="F162" s="3"/>
      <c r="G162" s="3">
        <f t="shared" si="26"/>
        <v>0</v>
      </c>
      <c r="H162" s="3"/>
      <c r="I162" s="3"/>
      <c r="J162" s="27"/>
      <c r="K162" s="28"/>
    </row>
    <row r="163" spans="1:11" ht="15.75">
      <c r="A163" s="7" t="s">
        <v>36</v>
      </c>
      <c r="G163" s="32">
        <f>SUM(G151:G162)</f>
        <v>0</v>
      </c>
      <c r="H163" s="33">
        <f>SUM(H147:H162)</f>
        <v>0</v>
      </c>
      <c r="I163" s="34">
        <f>SUM(I151:I162)</f>
        <v>0</v>
      </c>
      <c r="J163" s="34">
        <f>SUM(J151:J162)</f>
        <v>0</v>
      </c>
      <c r="K163" s="34">
        <f>SUM(K151:K162)</f>
        <v>0</v>
      </c>
    </row>
    <row r="164" spans="1:11">
      <c r="A164" s="3"/>
      <c r="B164" s="3" t="s">
        <v>37</v>
      </c>
      <c r="C164" s="3" t="s">
        <v>38</v>
      </c>
      <c r="D164" s="3" t="s">
        <v>25</v>
      </c>
      <c r="E164" s="3" t="s">
        <v>27</v>
      </c>
    </row>
    <row r="165" spans="1:11">
      <c r="A165" s="9" t="s">
        <v>28</v>
      </c>
      <c r="B165" s="9"/>
      <c r="C165" s="9"/>
      <c r="D165" s="9"/>
      <c r="E165" s="9">
        <f>(C165*200)+(D165*800)-(B165*1000)</f>
        <v>0</v>
      </c>
    </row>
    <row r="166" spans="1:11">
      <c r="A166" s="12" t="s">
        <v>29</v>
      </c>
      <c r="B166" s="12"/>
      <c r="C166" s="12"/>
      <c r="D166" s="12"/>
      <c r="E166" s="12">
        <f t="shared" ref="E166:E173" si="30">(C166*200)+(D166*800)-(B166*1000)</f>
        <v>0</v>
      </c>
    </row>
    <row r="167" spans="1:11">
      <c r="A167" s="35" t="s">
        <v>30</v>
      </c>
      <c r="B167" s="35"/>
      <c r="C167" s="35"/>
      <c r="D167" s="35"/>
      <c r="E167" s="35">
        <f t="shared" si="30"/>
        <v>0</v>
      </c>
      <c r="H167" s="33"/>
    </row>
    <row r="168" spans="1:11">
      <c r="A168" s="18" t="s">
        <v>31</v>
      </c>
      <c r="B168" s="18"/>
      <c r="C168" s="18"/>
      <c r="D168" s="18"/>
      <c r="E168" s="18">
        <f t="shared" si="30"/>
        <v>0</v>
      </c>
    </row>
    <row r="169" spans="1:11">
      <c r="A169" s="21" t="s">
        <v>32</v>
      </c>
      <c r="B169" s="21"/>
      <c r="C169" s="21"/>
      <c r="D169" s="21"/>
      <c r="E169" s="21">
        <f t="shared" si="30"/>
        <v>0</v>
      </c>
      <c r="J169" s="36" t="s">
        <v>39</v>
      </c>
      <c r="K169" s="36">
        <f>K156+K158</f>
        <v>0</v>
      </c>
    </row>
    <row r="170" spans="1:11">
      <c r="A170" s="24" t="s">
        <v>33</v>
      </c>
      <c r="B170" s="24"/>
      <c r="C170" s="24"/>
      <c r="D170" s="24"/>
      <c r="E170" s="24">
        <f t="shared" si="30"/>
        <v>0</v>
      </c>
      <c r="J170" s="36" t="s">
        <v>40</v>
      </c>
      <c r="K170" s="36">
        <f>K151+K154</f>
        <v>0</v>
      </c>
    </row>
    <row r="171" spans="1:11">
      <c r="A171" s="3" t="s">
        <v>34</v>
      </c>
      <c r="B171" s="3"/>
      <c r="C171" s="3"/>
      <c r="D171" s="3"/>
      <c r="E171" s="3">
        <f t="shared" si="30"/>
        <v>0</v>
      </c>
    </row>
    <row r="172" spans="1:11">
      <c r="A172" s="29" t="s">
        <v>35</v>
      </c>
      <c r="B172" s="29"/>
      <c r="C172" s="29"/>
      <c r="D172" s="29"/>
      <c r="E172" s="29">
        <f t="shared" si="30"/>
        <v>0</v>
      </c>
    </row>
    <row r="173" spans="1:11">
      <c r="A173" s="3"/>
      <c r="B173" s="3"/>
      <c r="C173" s="3"/>
      <c r="D173" s="3"/>
      <c r="E173" s="3">
        <f t="shared" si="30"/>
        <v>0</v>
      </c>
    </row>
    <row r="174" spans="1:11">
      <c r="B174" s="33">
        <f>SUM(B165:B173)</f>
        <v>0</v>
      </c>
      <c r="C174" s="33">
        <f>SUM(C165:C173)</f>
        <v>0</v>
      </c>
      <c r="D174" s="33">
        <f>SUM(D165:D173)</f>
        <v>0</v>
      </c>
      <c r="E174" s="34">
        <f>SUM(E165:E173)</f>
        <v>0</v>
      </c>
    </row>
  </sheetData>
  <mergeCells count="6">
    <mergeCell ref="C150:E150"/>
    <mergeCell ref="C5:E5"/>
    <mergeCell ref="C34:E34"/>
    <mergeCell ref="C63:E63"/>
    <mergeCell ref="C92:E92"/>
    <mergeCell ref="C121:E1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74"/>
  <sheetViews>
    <sheetView workbookViewId="0">
      <selection activeCell="N18" sqref="N18"/>
    </sheetView>
  </sheetViews>
  <sheetFormatPr defaultRowHeight="15"/>
  <sheetData>
    <row r="1" spans="1:14">
      <c r="A1" s="37" t="s">
        <v>9</v>
      </c>
    </row>
    <row r="3" spans="1:14" ht="15.75" thickBot="1">
      <c r="I3" s="39">
        <v>41853</v>
      </c>
      <c r="J3" s="39">
        <v>41854</v>
      </c>
    </row>
    <row r="4" spans="1:14" ht="16.5" thickTop="1">
      <c r="A4" s="7" t="s">
        <v>16</v>
      </c>
      <c r="I4" s="3" t="s">
        <v>17</v>
      </c>
      <c r="J4" s="3" t="s">
        <v>18</v>
      </c>
      <c r="K4" s="3" t="s">
        <v>19</v>
      </c>
      <c r="M4" s="40" t="s">
        <v>61</v>
      </c>
      <c r="N4" s="1"/>
    </row>
    <row r="5" spans="1:14">
      <c r="A5" s="3" t="s">
        <v>20</v>
      </c>
      <c r="B5" s="3" t="s">
        <v>21</v>
      </c>
      <c r="C5" s="49" t="s">
        <v>22</v>
      </c>
      <c r="D5" s="49"/>
      <c r="E5" s="49"/>
      <c r="F5" s="3" t="s">
        <v>23</v>
      </c>
      <c r="G5" s="3" t="s">
        <v>24</v>
      </c>
      <c r="H5" s="8" t="s">
        <v>25</v>
      </c>
      <c r="I5" s="8" t="s">
        <v>26</v>
      </c>
      <c r="J5" s="8" t="s">
        <v>26</v>
      </c>
      <c r="K5" s="3" t="s">
        <v>27</v>
      </c>
      <c r="M5" s="2" t="s">
        <v>20</v>
      </c>
      <c r="N5" s="41" t="s">
        <v>27</v>
      </c>
    </row>
    <row r="6" spans="1:14">
      <c r="A6" s="9" t="s">
        <v>28</v>
      </c>
      <c r="B6" s="9" t="s">
        <v>15</v>
      </c>
      <c r="C6" s="9"/>
      <c r="D6" s="9"/>
      <c r="E6" s="9"/>
      <c r="F6" s="9"/>
      <c r="G6" s="9">
        <f t="shared" ref="G6:G17" si="0">SUM(B6:F6)</f>
        <v>0</v>
      </c>
      <c r="H6" s="9"/>
      <c r="I6" s="9">
        <f t="shared" ref="I6:I13" si="1">H6*500-G6*500</f>
        <v>0</v>
      </c>
      <c r="J6" s="10">
        <f t="shared" ref="J6:J13" si="2">E20</f>
        <v>0</v>
      </c>
      <c r="K6" s="11">
        <f>I6+J6</f>
        <v>0</v>
      </c>
      <c r="M6" s="42" t="s">
        <v>28</v>
      </c>
      <c r="N6" s="4">
        <f t="shared" ref="N6:N13" si="3">SUM(K6,K35,K64,K93,K122,K151)</f>
        <v>0</v>
      </c>
    </row>
    <row r="7" spans="1:14">
      <c r="A7" s="12" t="s">
        <v>29</v>
      </c>
      <c r="B7" s="12" t="s">
        <v>15</v>
      </c>
      <c r="C7" s="12" t="s">
        <v>15</v>
      </c>
      <c r="D7" s="12" t="s">
        <v>15</v>
      </c>
      <c r="E7" s="12" t="s">
        <v>15</v>
      </c>
      <c r="F7" s="12"/>
      <c r="G7" s="12">
        <f t="shared" si="0"/>
        <v>0</v>
      </c>
      <c r="H7" s="12"/>
      <c r="I7" s="12">
        <f t="shared" si="1"/>
        <v>0</v>
      </c>
      <c r="J7" s="13">
        <f t="shared" si="2"/>
        <v>0</v>
      </c>
      <c r="K7" s="14">
        <f t="shared" ref="K7:K13" si="4">I7+J7</f>
        <v>0</v>
      </c>
      <c r="M7" s="43" t="s">
        <v>29</v>
      </c>
      <c r="N7" s="4">
        <f t="shared" si="3"/>
        <v>0</v>
      </c>
    </row>
    <row r="8" spans="1:14">
      <c r="A8" s="15" t="s">
        <v>30</v>
      </c>
      <c r="B8" s="15" t="s">
        <v>15</v>
      </c>
      <c r="C8" s="15"/>
      <c r="D8" s="15"/>
      <c r="E8" s="15"/>
      <c r="F8" s="15"/>
      <c r="G8" s="15">
        <f t="shared" si="0"/>
        <v>0</v>
      </c>
      <c r="H8" s="15"/>
      <c r="I8" s="15">
        <f t="shared" si="1"/>
        <v>0</v>
      </c>
      <c r="J8" s="16">
        <f t="shared" si="2"/>
        <v>0</v>
      </c>
      <c r="K8" s="17">
        <f t="shared" si="4"/>
        <v>0</v>
      </c>
      <c r="M8" s="44" t="s">
        <v>30</v>
      </c>
      <c r="N8" s="4">
        <f t="shared" si="3"/>
        <v>0</v>
      </c>
    </row>
    <row r="9" spans="1:14">
      <c r="A9" s="18" t="s">
        <v>31</v>
      </c>
      <c r="B9" s="18" t="s">
        <v>15</v>
      </c>
      <c r="C9" s="18"/>
      <c r="D9" s="18"/>
      <c r="E9" s="18"/>
      <c r="F9" s="18"/>
      <c r="G9" s="18">
        <f t="shared" si="0"/>
        <v>0</v>
      </c>
      <c r="H9" s="18"/>
      <c r="I9" s="18">
        <f t="shared" si="1"/>
        <v>0</v>
      </c>
      <c r="J9" s="19">
        <f t="shared" si="2"/>
        <v>0</v>
      </c>
      <c r="K9" s="20">
        <f t="shared" si="4"/>
        <v>0</v>
      </c>
      <c r="M9" s="45" t="s">
        <v>31</v>
      </c>
      <c r="N9" s="4">
        <f t="shared" si="3"/>
        <v>0</v>
      </c>
    </row>
    <row r="10" spans="1:14">
      <c r="A10" s="21" t="s">
        <v>32</v>
      </c>
      <c r="B10" s="21" t="s">
        <v>15</v>
      </c>
      <c r="C10" s="21"/>
      <c r="D10" s="21"/>
      <c r="E10" s="21"/>
      <c r="F10" s="21"/>
      <c r="G10" s="21">
        <f t="shared" si="0"/>
        <v>0</v>
      </c>
      <c r="H10" s="21"/>
      <c r="I10" s="21">
        <f t="shared" si="1"/>
        <v>0</v>
      </c>
      <c r="J10" s="22">
        <f t="shared" si="2"/>
        <v>0</v>
      </c>
      <c r="K10" s="23">
        <f t="shared" si="4"/>
        <v>0</v>
      </c>
      <c r="M10" s="46" t="s">
        <v>32</v>
      </c>
      <c r="N10" s="4">
        <f t="shared" si="3"/>
        <v>0</v>
      </c>
    </row>
    <row r="11" spans="1:14">
      <c r="A11" s="24" t="s">
        <v>33</v>
      </c>
      <c r="B11" s="24" t="s">
        <v>15</v>
      </c>
      <c r="C11" s="24"/>
      <c r="D11" s="24"/>
      <c r="E11" s="24"/>
      <c r="F11" s="24"/>
      <c r="G11" s="24">
        <f t="shared" si="0"/>
        <v>0</v>
      </c>
      <c r="H11" s="24"/>
      <c r="I11" s="24">
        <f t="shared" si="1"/>
        <v>0</v>
      </c>
      <c r="J11" s="25">
        <f t="shared" si="2"/>
        <v>0</v>
      </c>
      <c r="K11" s="26">
        <f t="shared" si="4"/>
        <v>0</v>
      </c>
      <c r="M11" s="47" t="s">
        <v>33</v>
      </c>
      <c r="N11" s="4">
        <f t="shared" si="3"/>
        <v>0</v>
      </c>
    </row>
    <row r="12" spans="1:14">
      <c r="A12" s="3" t="s">
        <v>34</v>
      </c>
      <c r="B12" s="3" t="s">
        <v>15</v>
      </c>
      <c r="C12" s="3"/>
      <c r="D12" s="3"/>
      <c r="E12" s="3"/>
      <c r="F12" s="3"/>
      <c r="G12" s="3">
        <f t="shared" si="0"/>
        <v>0</v>
      </c>
      <c r="H12" s="3"/>
      <c r="I12" s="3">
        <f t="shared" si="1"/>
        <v>0</v>
      </c>
      <c r="J12" s="27">
        <f t="shared" si="2"/>
        <v>0</v>
      </c>
      <c r="K12" s="28">
        <f t="shared" si="4"/>
        <v>0</v>
      </c>
      <c r="M12" s="2" t="s">
        <v>34</v>
      </c>
      <c r="N12" s="4">
        <f t="shared" si="3"/>
        <v>0</v>
      </c>
    </row>
    <row r="13" spans="1:14">
      <c r="A13" s="29" t="s">
        <v>35</v>
      </c>
      <c r="B13" s="29" t="s">
        <v>15</v>
      </c>
      <c r="C13" s="29"/>
      <c r="D13" s="29"/>
      <c r="E13" s="29"/>
      <c r="F13" s="29"/>
      <c r="G13" s="29">
        <f t="shared" si="0"/>
        <v>0</v>
      </c>
      <c r="H13" s="29"/>
      <c r="I13" s="29">
        <f t="shared" si="1"/>
        <v>0</v>
      </c>
      <c r="J13" s="30">
        <f t="shared" si="2"/>
        <v>0</v>
      </c>
      <c r="K13" s="31">
        <f t="shared" si="4"/>
        <v>0</v>
      </c>
      <c r="M13" s="48" t="s">
        <v>35</v>
      </c>
      <c r="N13" s="4">
        <f t="shared" si="3"/>
        <v>0</v>
      </c>
    </row>
    <row r="14" spans="1:14">
      <c r="A14" s="3" t="s">
        <v>15</v>
      </c>
      <c r="B14" s="3" t="s">
        <v>15</v>
      </c>
      <c r="C14" s="3"/>
      <c r="D14" s="3"/>
      <c r="E14" s="3"/>
      <c r="F14" s="3"/>
      <c r="G14" s="3">
        <v>0</v>
      </c>
      <c r="H14" s="3"/>
      <c r="I14" s="3"/>
      <c r="J14" s="27"/>
      <c r="K14" s="28"/>
      <c r="M14" s="2" t="s">
        <v>15</v>
      </c>
      <c r="N14" s="4"/>
    </row>
    <row r="15" spans="1:14">
      <c r="A15" s="3" t="s">
        <v>15</v>
      </c>
      <c r="B15" s="3"/>
      <c r="C15" s="3"/>
      <c r="D15" s="3"/>
      <c r="E15" s="3"/>
      <c r="F15" s="3"/>
      <c r="G15" s="3">
        <f t="shared" si="0"/>
        <v>0</v>
      </c>
      <c r="H15" s="3"/>
      <c r="I15" s="3"/>
      <c r="J15" s="27"/>
      <c r="K15" s="28"/>
      <c r="M15" s="2" t="s">
        <v>15</v>
      </c>
      <c r="N15" s="4"/>
    </row>
    <row r="16" spans="1:14">
      <c r="A16" s="3" t="s">
        <v>15</v>
      </c>
      <c r="B16" s="3"/>
      <c r="C16" s="3"/>
      <c r="D16" s="3"/>
      <c r="E16" s="3"/>
      <c r="F16" s="3"/>
      <c r="G16" s="3">
        <f t="shared" si="0"/>
        <v>0</v>
      </c>
      <c r="H16" s="3"/>
      <c r="I16" s="3"/>
      <c r="J16" s="27"/>
      <c r="K16" s="28"/>
      <c r="M16" s="2" t="s">
        <v>15</v>
      </c>
      <c r="N16" s="4"/>
    </row>
    <row r="17" spans="1:14" ht="15.75" thickBot="1">
      <c r="A17" s="3" t="s">
        <v>15</v>
      </c>
      <c r="B17" s="3"/>
      <c r="C17" s="3"/>
      <c r="D17" s="3"/>
      <c r="E17" s="3"/>
      <c r="F17" s="3"/>
      <c r="G17" s="3">
        <f t="shared" si="0"/>
        <v>0</v>
      </c>
      <c r="H17" s="3"/>
      <c r="I17" s="3"/>
      <c r="J17" s="27"/>
      <c r="K17" s="28"/>
      <c r="M17" s="5" t="s">
        <v>15</v>
      </c>
      <c r="N17" s="6"/>
    </row>
    <row r="18" spans="1:14" ht="16.5" thickTop="1">
      <c r="A18" s="7" t="s">
        <v>36</v>
      </c>
      <c r="G18" s="32">
        <f>SUM(G6:G17)</f>
        <v>0</v>
      </c>
      <c r="H18" s="33">
        <f>SUM(H2:H17)</f>
        <v>0</v>
      </c>
      <c r="I18" s="34">
        <f>SUM(I6:I17)</f>
        <v>0</v>
      </c>
      <c r="J18" s="34">
        <f>SUM(J6:J17)</f>
        <v>0</v>
      </c>
      <c r="K18" s="34">
        <f>SUM(K6:K17)</f>
        <v>0</v>
      </c>
      <c r="M18" t="s">
        <v>14</v>
      </c>
      <c r="N18">
        <f>SUM(N6:N17)</f>
        <v>0</v>
      </c>
    </row>
    <row r="19" spans="1:14">
      <c r="A19" s="3"/>
      <c r="B19" s="3" t="s">
        <v>37</v>
      </c>
      <c r="C19" s="3" t="s">
        <v>38</v>
      </c>
      <c r="D19" s="3" t="s">
        <v>25</v>
      </c>
      <c r="E19" s="3" t="s">
        <v>27</v>
      </c>
    </row>
    <row r="20" spans="1:14">
      <c r="A20" s="9" t="s">
        <v>28</v>
      </c>
      <c r="B20" s="9"/>
      <c r="C20" s="9"/>
      <c r="D20" s="9"/>
      <c r="E20" s="9">
        <f>(C20*200)+(D20*800)-(B20*1000)</f>
        <v>0</v>
      </c>
      <c r="H20" t="s">
        <v>15</v>
      </c>
    </row>
    <row r="21" spans="1:14">
      <c r="A21" s="12" t="s">
        <v>29</v>
      </c>
      <c r="B21" s="12"/>
      <c r="C21" s="12"/>
      <c r="D21" s="12"/>
      <c r="E21" s="12">
        <f t="shared" ref="E21:E28" si="5">(C21*200)+(D21*800)-(B21*1000)</f>
        <v>0</v>
      </c>
      <c r="H21" t="s">
        <v>15</v>
      </c>
    </row>
    <row r="22" spans="1:14">
      <c r="A22" s="35" t="s">
        <v>30</v>
      </c>
      <c r="B22" s="35"/>
      <c r="C22" s="35"/>
      <c r="D22" s="35"/>
      <c r="E22" s="35">
        <f t="shared" si="5"/>
        <v>0</v>
      </c>
      <c r="H22" s="33"/>
    </row>
    <row r="23" spans="1:14">
      <c r="A23" s="18" t="s">
        <v>31</v>
      </c>
      <c r="B23" s="18"/>
      <c r="C23" s="18"/>
      <c r="D23" s="18"/>
      <c r="E23" s="18">
        <f t="shared" si="5"/>
        <v>0</v>
      </c>
    </row>
    <row r="24" spans="1:14">
      <c r="A24" s="21" t="s">
        <v>32</v>
      </c>
      <c r="B24" s="21"/>
      <c r="C24" s="21"/>
      <c r="D24" s="21"/>
      <c r="E24" s="21">
        <f t="shared" si="5"/>
        <v>0</v>
      </c>
      <c r="J24" s="36" t="s">
        <v>39</v>
      </c>
      <c r="K24" s="36">
        <f>K11+K13</f>
        <v>0</v>
      </c>
    </row>
    <row r="25" spans="1:14">
      <c r="A25" s="24" t="s">
        <v>33</v>
      </c>
      <c r="B25" s="24"/>
      <c r="C25" s="24"/>
      <c r="D25" s="24"/>
      <c r="E25" s="24">
        <f t="shared" si="5"/>
        <v>0</v>
      </c>
      <c r="J25" s="36" t="s">
        <v>40</v>
      </c>
      <c r="K25" s="36">
        <f>K6+K9</f>
        <v>0</v>
      </c>
    </row>
    <row r="26" spans="1:14">
      <c r="A26" s="3" t="s">
        <v>34</v>
      </c>
      <c r="B26" s="3"/>
      <c r="C26" s="3"/>
      <c r="D26" s="3"/>
      <c r="E26" s="3">
        <f t="shared" si="5"/>
        <v>0</v>
      </c>
    </row>
    <row r="27" spans="1:14">
      <c r="A27" s="29" t="s">
        <v>35</v>
      </c>
      <c r="B27" s="29"/>
      <c r="C27" s="29"/>
      <c r="D27" s="29"/>
      <c r="E27" s="29">
        <f t="shared" si="5"/>
        <v>0</v>
      </c>
    </row>
    <row r="28" spans="1:14">
      <c r="A28" s="3"/>
      <c r="B28" s="3"/>
      <c r="C28" s="3"/>
      <c r="D28" s="3"/>
      <c r="E28" s="3">
        <f t="shared" si="5"/>
        <v>0</v>
      </c>
    </row>
    <row r="29" spans="1:14">
      <c r="B29" s="33">
        <f>SUM(B20:B28)</f>
        <v>0</v>
      </c>
      <c r="C29" s="33">
        <f>SUM(C20:C28)</f>
        <v>0</v>
      </c>
      <c r="D29" s="33">
        <f>SUM(D20:D28)</f>
        <v>0</v>
      </c>
      <c r="E29" s="34">
        <f>SUM(E20:E28)</f>
        <v>0</v>
      </c>
    </row>
    <row r="32" spans="1:14">
      <c r="I32" s="39">
        <v>41860</v>
      </c>
      <c r="J32" s="39">
        <v>41861</v>
      </c>
    </row>
    <row r="33" spans="1:11" ht="15.75">
      <c r="A33" s="7" t="s">
        <v>16</v>
      </c>
      <c r="I33" s="3" t="s">
        <v>17</v>
      </c>
      <c r="J33" s="3" t="s">
        <v>18</v>
      </c>
      <c r="K33" s="3" t="s">
        <v>19</v>
      </c>
    </row>
    <row r="34" spans="1:11">
      <c r="A34" s="3" t="s">
        <v>20</v>
      </c>
      <c r="B34" s="3" t="s">
        <v>21</v>
      </c>
      <c r="C34" s="49" t="s">
        <v>22</v>
      </c>
      <c r="D34" s="49"/>
      <c r="E34" s="49"/>
      <c r="F34" s="3" t="s">
        <v>23</v>
      </c>
      <c r="G34" s="3" t="s">
        <v>24</v>
      </c>
      <c r="H34" s="8" t="s">
        <v>25</v>
      </c>
      <c r="I34" s="8" t="s">
        <v>26</v>
      </c>
      <c r="J34" s="8" t="s">
        <v>26</v>
      </c>
      <c r="K34" s="3" t="s">
        <v>27</v>
      </c>
    </row>
    <row r="35" spans="1:11">
      <c r="A35" s="9" t="s">
        <v>28</v>
      </c>
      <c r="B35" s="9"/>
      <c r="C35" s="9"/>
      <c r="D35" s="9"/>
      <c r="E35" s="9"/>
      <c r="F35" s="9"/>
      <c r="G35" s="9">
        <f t="shared" ref="G35:G46" si="6">SUM(B35:F35)</f>
        <v>0</v>
      </c>
      <c r="H35" s="9"/>
      <c r="I35" s="9">
        <f t="shared" ref="I35:I42" si="7">H35*500-G35*500</f>
        <v>0</v>
      </c>
      <c r="J35" s="10">
        <f t="shared" ref="J35:J42" si="8">E49</f>
        <v>0</v>
      </c>
      <c r="K35" s="11">
        <f>I35+J35</f>
        <v>0</v>
      </c>
    </row>
    <row r="36" spans="1:11">
      <c r="A36" s="12" t="s">
        <v>29</v>
      </c>
      <c r="B36" s="12"/>
      <c r="C36" s="12"/>
      <c r="D36" s="12"/>
      <c r="E36" s="12"/>
      <c r="F36" s="12"/>
      <c r="G36" s="12">
        <f t="shared" si="6"/>
        <v>0</v>
      </c>
      <c r="H36" s="12"/>
      <c r="I36" s="12">
        <f t="shared" si="7"/>
        <v>0</v>
      </c>
      <c r="J36" s="13">
        <f t="shared" si="8"/>
        <v>0</v>
      </c>
      <c r="K36" s="14">
        <f t="shared" ref="K36:K42" si="9">I36+J36</f>
        <v>0</v>
      </c>
    </row>
    <row r="37" spans="1:11">
      <c r="A37" s="15" t="s">
        <v>30</v>
      </c>
      <c r="B37" s="15"/>
      <c r="C37" s="15"/>
      <c r="D37" s="15"/>
      <c r="E37" s="15"/>
      <c r="F37" s="15"/>
      <c r="G37" s="15">
        <f t="shared" si="6"/>
        <v>0</v>
      </c>
      <c r="H37" s="15"/>
      <c r="I37" s="15">
        <f t="shared" si="7"/>
        <v>0</v>
      </c>
      <c r="J37" s="16">
        <f t="shared" si="8"/>
        <v>0</v>
      </c>
      <c r="K37" s="17">
        <f t="shared" si="9"/>
        <v>0</v>
      </c>
    </row>
    <row r="38" spans="1:11">
      <c r="A38" s="18" t="s">
        <v>31</v>
      </c>
      <c r="B38" s="18"/>
      <c r="C38" s="18"/>
      <c r="D38" s="18"/>
      <c r="E38" s="18"/>
      <c r="F38" s="18"/>
      <c r="G38" s="18">
        <f t="shared" si="6"/>
        <v>0</v>
      </c>
      <c r="H38" s="18"/>
      <c r="I38" s="18">
        <f t="shared" si="7"/>
        <v>0</v>
      </c>
      <c r="J38" s="19">
        <f t="shared" si="8"/>
        <v>0</v>
      </c>
      <c r="K38" s="20">
        <f t="shared" si="9"/>
        <v>0</v>
      </c>
    </row>
    <row r="39" spans="1:11">
      <c r="A39" s="21" t="s">
        <v>32</v>
      </c>
      <c r="B39" s="21"/>
      <c r="C39" s="21"/>
      <c r="D39" s="21"/>
      <c r="E39" s="21"/>
      <c r="F39" s="21"/>
      <c r="G39" s="21">
        <f t="shared" si="6"/>
        <v>0</v>
      </c>
      <c r="H39" s="21"/>
      <c r="I39" s="21">
        <f t="shared" si="7"/>
        <v>0</v>
      </c>
      <c r="J39" s="22">
        <f t="shared" si="8"/>
        <v>0</v>
      </c>
      <c r="K39" s="23">
        <f t="shared" si="9"/>
        <v>0</v>
      </c>
    </row>
    <row r="40" spans="1:11">
      <c r="A40" s="24" t="s">
        <v>33</v>
      </c>
      <c r="B40" s="24"/>
      <c r="C40" s="24"/>
      <c r="D40" s="24"/>
      <c r="E40" s="24"/>
      <c r="F40" s="24"/>
      <c r="G40" s="24">
        <f t="shared" si="6"/>
        <v>0</v>
      </c>
      <c r="H40" s="24"/>
      <c r="I40" s="24">
        <f t="shared" si="7"/>
        <v>0</v>
      </c>
      <c r="J40" s="25">
        <f t="shared" si="8"/>
        <v>0</v>
      </c>
      <c r="K40" s="26">
        <f t="shared" si="9"/>
        <v>0</v>
      </c>
    </row>
    <row r="41" spans="1:11">
      <c r="A41" s="3" t="s">
        <v>34</v>
      </c>
      <c r="B41" s="3"/>
      <c r="C41" s="3"/>
      <c r="D41" s="3"/>
      <c r="E41" s="3"/>
      <c r="F41" s="3"/>
      <c r="G41" s="3">
        <f t="shared" si="6"/>
        <v>0</v>
      </c>
      <c r="H41" s="3"/>
      <c r="I41" s="3">
        <f t="shared" si="7"/>
        <v>0</v>
      </c>
      <c r="J41" s="27">
        <f t="shared" si="8"/>
        <v>0</v>
      </c>
      <c r="K41" s="28">
        <f t="shared" si="9"/>
        <v>0</v>
      </c>
    </row>
    <row r="42" spans="1:11">
      <c r="A42" s="29" t="s">
        <v>35</v>
      </c>
      <c r="B42" s="29"/>
      <c r="C42" s="29"/>
      <c r="D42" s="29"/>
      <c r="E42" s="29"/>
      <c r="F42" s="29"/>
      <c r="G42" s="29">
        <f t="shared" si="6"/>
        <v>0</v>
      </c>
      <c r="H42" s="29"/>
      <c r="I42" s="29">
        <f t="shared" si="7"/>
        <v>0</v>
      </c>
      <c r="J42" s="30">
        <f t="shared" si="8"/>
        <v>0</v>
      </c>
      <c r="K42" s="31">
        <f t="shared" si="9"/>
        <v>0</v>
      </c>
    </row>
    <row r="43" spans="1:11">
      <c r="A43" s="3"/>
      <c r="B43" s="3"/>
      <c r="C43" s="3"/>
      <c r="D43" s="3"/>
      <c r="E43" s="3"/>
      <c r="F43" s="3"/>
      <c r="G43" s="3">
        <f t="shared" si="6"/>
        <v>0</v>
      </c>
      <c r="H43" s="3"/>
      <c r="I43" s="3"/>
      <c r="J43" s="27"/>
      <c r="K43" s="28"/>
    </row>
    <row r="44" spans="1:11">
      <c r="A44" s="3"/>
      <c r="B44" s="3"/>
      <c r="C44" s="3"/>
      <c r="D44" s="3"/>
      <c r="E44" s="3"/>
      <c r="F44" s="3"/>
      <c r="G44" s="3">
        <f t="shared" si="6"/>
        <v>0</v>
      </c>
      <c r="H44" s="3"/>
      <c r="I44" s="3"/>
      <c r="J44" s="27"/>
      <c r="K44" s="28"/>
    </row>
    <row r="45" spans="1:11">
      <c r="A45" s="3"/>
      <c r="B45" s="3"/>
      <c r="C45" s="3"/>
      <c r="D45" s="3"/>
      <c r="E45" s="3"/>
      <c r="F45" s="3"/>
      <c r="G45" s="3">
        <f t="shared" si="6"/>
        <v>0</v>
      </c>
      <c r="H45" s="3"/>
      <c r="I45" s="3"/>
      <c r="J45" s="27"/>
      <c r="K45" s="28"/>
    </row>
    <row r="46" spans="1:11">
      <c r="A46" s="3"/>
      <c r="B46" s="3"/>
      <c r="C46" s="3"/>
      <c r="D46" s="3"/>
      <c r="E46" s="3"/>
      <c r="F46" s="3"/>
      <c r="G46" s="3">
        <f t="shared" si="6"/>
        <v>0</v>
      </c>
      <c r="H46" s="3"/>
      <c r="I46" s="3"/>
      <c r="J46" s="27"/>
      <c r="K46" s="28"/>
    </row>
    <row r="47" spans="1:11" ht="15.75">
      <c r="A47" s="7" t="s">
        <v>36</v>
      </c>
      <c r="G47" s="32">
        <f>SUM(G35:G46)</f>
        <v>0</v>
      </c>
      <c r="H47" s="33">
        <f>SUM(H31:H46)</f>
        <v>0</v>
      </c>
      <c r="I47" s="34">
        <f>SUM(I35:I46)</f>
        <v>0</v>
      </c>
      <c r="J47" s="34">
        <f>SUM(J35:J46)</f>
        <v>0</v>
      </c>
      <c r="K47" s="34">
        <f>SUM(K35:K46)</f>
        <v>0</v>
      </c>
    </row>
    <row r="48" spans="1:11">
      <c r="A48" s="3"/>
      <c r="B48" s="3" t="s">
        <v>37</v>
      </c>
      <c r="C48" s="3" t="s">
        <v>38</v>
      </c>
      <c r="D48" s="3" t="s">
        <v>25</v>
      </c>
      <c r="E48" s="3" t="s">
        <v>27</v>
      </c>
    </row>
    <row r="49" spans="1:11">
      <c r="A49" s="9" t="s">
        <v>28</v>
      </c>
      <c r="B49" s="9"/>
      <c r="C49" s="9"/>
      <c r="D49" s="9"/>
      <c r="E49" s="9">
        <f>(C49*200)+(D49*800)-(B49*1000)</f>
        <v>0</v>
      </c>
    </row>
    <row r="50" spans="1:11">
      <c r="A50" s="12" t="s">
        <v>29</v>
      </c>
      <c r="B50" s="12"/>
      <c r="C50" s="12"/>
      <c r="D50" s="12"/>
      <c r="E50" s="12">
        <f t="shared" ref="E50:E57" si="10">(C50*200)+(D50*800)-(B50*1000)</f>
        <v>0</v>
      </c>
    </row>
    <row r="51" spans="1:11">
      <c r="A51" s="35" t="s">
        <v>30</v>
      </c>
      <c r="B51" s="35"/>
      <c r="C51" s="35"/>
      <c r="D51" s="35"/>
      <c r="E51" s="35">
        <f t="shared" si="10"/>
        <v>0</v>
      </c>
      <c r="H51" s="33"/>
    </row>
    <row r="52" spans="1:11">
      <c r="A52" s="18" t="s">
        <v>31</v>
      </c>
      <c r="B52" s="18"/>
      <c r="C52" s="18"/>
      <c r="D52" s="18"/>
      <c r="E52" s="18">
        <f t="shared" si="10"/>
        <v>0</v>
      </c>
    </row>
    <row r="53" spans="1:11">
      <c r="A53" s="21" t="s">
        <v>32</v>
      </c>
      <c r="B53" s="21"/>
      <c r="C53" s="21"/>
      <c r="D53" s="21"/>
      <c r="E53" s="21">
        <f t="shared" si="10"/>
        <v>0</v>
      </c>
      <c r="J53" s="36" t="s">
        <v>39</v>
      </c>
      <c r="K53" s="36">
        <f>K40+K42</f>
        <v>0</v>
      </c>
    </row>
    <row r="54" spans="1:11">
      <c r="A54" s="24" t="s">
        <v>33</v>
      </c>
      <c r="B54" s="24"/>
      <c r="C54" s="24"/>
      <c r="D54" s="24"/>
      <c r="E54" s="24">
        <f t="shared" si="10"/>
        <v>0</v>
      </c>
      <c r="J54" s="36" t="s">
        <v>40</v>
      </c>
      <c r="K54" s="36">
        <f>K35+K38</f>
        <v>0</v>
      </c>
    </row>
    <row r="55" spans="1:11">
      <c r="A55" s="3" t="s">
        <v>34</v>
      </c>
      <c r="B55" s="3"/>
      <c r="C55" s="3"/>
      <c r="D55" s="3"/>
      <c r="E55" s="3">
        <f t="shared" si="10"/>
        <v>0</v>
      </c>
    </row>
    <row r="56" spans="1:11">
      <c r="A56" s="29" t="s">
        <v>35</v>
      </c>
      <c r="B56" s="29"/>
      <c r="C56" s="29"/>
      <c r="D56" s="29"/>
      <c r="E56" s="29">
        <f t="shared" si="10"/>
        <v>0</v>
      </c>
    </row>
    <row r="57" spans="1:11">
      <c r="A57" s="3"/>
      <c r="B57" s="3"/>
      <c r="C57" s="3"/>
      <c r="D57" s="3"/>
      <c r="E57" s="3">
        <f t="shared" si="10"/>
        <v>0</v>
      </c>
    </row>
    <row r="58" spans="1:11">
      <c r="B58" s="33">
        <f>SUM(B49:B57)</f>
        <v>0</v>
      </c>
      <c r="C58" s="33">
        <f>SUM(C49:C57)</f>
        <v>0</v>
      </c>
      <c r="D58" s="33">
        <f>SUM(D49:D57)</f>
        <v>0</v>
      </c>
      <c r="E58" s="34">
        <f>SUM(E49:E57)</f>
        <v>0</v>
      </c>
    </row>
    <row r="61" spans="1:11">
      <c r="I61" s="39">
        <v>41867</v>
      </c>
      <c r="J61" s="39">
        <v>41868</v>
      </c>
    </row>
    <row r="62" spans="1:11" ht="15.75">
      <c r="A62" s="7" t="s">
        <v>16</v>
      </c>
      <c r="I62" s="3" t="s">
        <v>17</v>
      </c>
      <c r="J62" s="3" t="s">
        <v>18</v>
      </c>
      <c r="K62" s="3" t="s">
        <v>19</v>
      </c>
    </row>
    <row r="63" spans="1:11">
      <c r="A63" s="3" t="s">
        <v>20</v>
      </c>
      <c r="B63" s="3" t="s">
        <v>21</v>
      </c>
      <c r="C63" s="49" t="s">
        <v>22</v>
      </c>
      <c r="D63" s="49"/>
      <c r="E63" s="49"/>
      <c r="F63" s="3" t="s">
        <v>23</v>
      </c>
      <c r="G63" s="3" t="s">
        <v>24</v>
      </c>
      <c r="H63" s="8" t="s">
        <v>25</v>
      </c>
      <c r="I63" s="8" t="s">
        <v>26</v>
      </c>
      <c r="J63" s="8" t="s">
        <v>26</v>
      </c>
      <c r="K63" s="3" t="s">
        <v>27</v>
      </c>
    </row>
    <row r="64" spans="1:11">
      <c r="A64" s="9" t="s">
        <v>28</v>
      </c>
      <c r="B64" s="9"/>
      <c r="C64" s="9"/>
      <c r="D64" s="9"/>
      <c r="E64" s="9"/>
      <c r="F64" s="9"/>
      <c r="G64" s="9">
        <f t="shared" ref="G64:G75" si="11">SUM(B64:F64)</f>
        <v>0</v>
      </c>
      <c r="H64" s="9"/>
      <c r="I64" s="9">
        <f t="shared" ref="I64:I71" si="12">H64*500-G64*500</f>
        <v>0</v>
      </c>
      <c r="J64" s="10">
        <f t="shared" ref="J64:J71" si="13">E78</f>
        <v>0</v>
      </c>
      <c r="K64" s="11">
        <f>I64+J64</f>
        <v>0</v>
      </c>
    </row>
    <row r="65" spans="1:11">
      <c r="A65" s="12" t="s">
        <v>29</v>
      </c>
      <c r="B65" s="12"/>
      <c r="C65" s="12"/>
      <c r="D65" s="12"/>
      <c r="E65" s="12"/>
      <c r="F65" s="12"/>
      <c r="G65" s="12">
        <f t="shared" si="11"/>
        <v>0</v>
      </c>
      <c r="H65" s="12"/>
      <c r="I65" s="12">
        <f t="shared" si="12"/>
        <v>0</v>
      </c>
      <c r="J65" s="13">
        <f t="shared" si="13"/>
        <v>0</v>
      </c>
      <c r="K65" s="14">
        <f t="shared" ref="K65:K71" si="14">I65+J65</f>
        <v>0</v>
      </c>
    </row>
    <row r="66" spans="1:11">
      <c r="A66" s="15" t="s">
        <v>30</v>
      </c>
      <c r="B66" s="15"/>
      <c r="C66" s="15"/>
      <c r="D66" s="15"/>
      <c r="E66" s="15"/>
      <c r="F66" s="15"/>
      <c r="G66" s="15">
        <f t="shared" si="11"/>
        <v>0</v>
      </c>
      <c r="H66" s="15"/>
      <c r="I66" s="15">
        <f t="shared" si="12"/>
        <v>0</v>
      </c>
      <c r="J66" s="16">
        <f t="shared" si="13"/>
        <v>0</v>
      </c>
      <c r="K66" s="17">
        <f t="shared" si="14"/>
        <v>0</v>
      </c>
    </row>
    <row r="67" spans="1:11">
      <c r="A67" s="18" t="s">
        <v>31</v>
      </c>
      <c r="B67" s="18"/>
      <c r="C67" s="18"/>
      <c r="D67" s="18"/>
      <c r="E67" s="18"/>
      <c r="F67" s="18"/>
      <c r="G67" s="18">
        <f t="shared" si="11"/>
        <v>0</v>
      </c>
      <c r="H67" s="18"/>
      <c r="I67" s="18">
        <f t="shared" si="12"/>
        <v>0</v>
      </c>
      <c r="J67" s="19">
        <f t="shared" si="13"/>
        <v>0</v>
      </c>
      <c r="K67" s="20">
        <f t="shared" si="14"/>
        <v>0</v>
      </c>
    </row>
    <row r="68" spans="1:11">
      <c r="A68" s="21" t="s">
        <v>32</v>
      </c>
      <c r="B68" s="21"/>
      <c r="C68" s="21"/>
      <c r="D68" s="21"/>
      <c r="E68" s="21"/>
      <c r="F68" s="21"/>
      <c r="G68" s="21">
        <f t="shared" si="11"/>
        <v>0</v>
      </c>
      <c r="H68" s="21"/>
      <c r="I68" s="21">
        <f t="shared" si="12"/>
        <v>0</v>
      </c>
      <c r="J68" s="22">
        <f t="shared" si="13"/>
        <v>0</v>
      </c>
      <c r="K68" s="23">
        <f t="shared" si="14"/>
        <v>0</v>
      </c>
    </row>
    <row r="69" spans="1:11">
      <c r="A69" s="24" t="s">
        <v>33</v>
      </c>
      <c r="B69" s="24"/>
      <c r="C69" s="24"/>
      <c r="D69" s="24"/>
      <c r="E69" s="24"/>
      <c r="F69" s="24"/>
      <c r="G69" s="24">
        <f t="shared" si="11"/>
        <v>0</v>
      </c>
      <c r="H69" s="24"/>
      <c r="I69" s="24">
        <f t="shared" si="12"/>
        <v>0</v>
      </c>
      <c r="J69" s="25">
        <f t="shared" si="13"/>
        <v>0</v>
      </c>
      <c r="K69" s="26">
        <f t="shared" si="14"/>
        <v>0</v>
      </c>
    </row>
    <row r="70" spans="1:11">
      <c r="A70" s="3" t="s">
        <v>34</v>
      </c>
      <c r="B70" s="3"/>
      <c r="C70" s="3"/>
      <c r="D70" s="3"/>
      <c r="E70" s="3"/>
      <c r="F70" s="3"/>
      <c r="G70" s="3">
        <f t="shared" si="11"/>
        <v>0</v>
      </c>
      <c r="H70" s="3"/>
      <c r="I70" s="3">
        <f t="shared" si="12"/>
        <v>0</v>
      </c>
      <c r="J70" s="27">
        <f t="shared" si="13"/>
        <v>0</v>
      </c>
      <c r="K70" s="28">
        <f t="shared" si="14"/>
        <v>0</v>
      </c>
    </row>
    <row r="71" spans="1:11">
      <c r="A71" s="29" t="s">
        <v>35</v>
      </c>
      <c r="B71" s="29"/>
      <c r="C71" s="29"/>
      <c r="D71" s="29"/>
      <c r="E71" s="29"/>
      <c r="F71" s="29"/>
      <c r="G71" s="29">
        <f t="shared" si="11"/>
        <v>0</v>
      </c>
      <c r="H71" s="29"/>
      <c r="I71" s="29">
        <f t="shared" si="12"/>
        <v>0</v>
      </c>
      <c r="J71" s="30">
        <f t="shared" si="13"/>
        <v>0</v>
      </c>
      <c r="K71" s="31">
        <f t="shared" si="14"/>
        <v>0</v>
      </c>
    </row>
    <row r="72" spans="1:11">
      <c r="A72" s="3"/>
      <c r="B72" s="3"/>
      <c r="C72" s="3"/>
      <c r="D72" s="3"/>
      <c r="E72" s="3"/>
      <c r="F72" s="3"/>
      <c r="G72" s="3">
        <f t="shared" si="11"/>
        <v>0</v>
      </c>
      <c r="H72" s="3"/>
      <c r="I72" s="3"/>
      <c r="J72" s="27"/>
      <c r="K72" s="28"/>
    </row>
    <row r="73" spans="1:11">
      <c r="A73" s="3"/>
      <c r="B73" s="3"/>
      <c r="C73" s="3"/>
      <c r="D73" s="3"/>
      <c r="E73" s="3"/>
      <c r="F73" s="3"/>
      <c r="G73" s="3">
        <f t="shared" si="11"/>
        <v>0</v>
      </c>
      <c r="H73" s="3"/>
      <c r="I73" s="3"/>
      <c r="J73" s="27"/>
      <c r="K73" s="28"/>
    </row>
    <row r="74" spans="1:11">
      <c r="A74" s="3"/>
      <c r="B74" s="3"/>
      <c r="C74" s="3"/>
      <c r="D74" s="3"/>
      <c r="E74" s="3"/>
      <c r="F74" s="3"/>
      <c r="G74" s="3">
        <f t="shared" si="11"/>
        <v>0</v>
      </c>
      <c r="H74" s="3"/>
      <c r="I74" s="3"/>
      <c r="J74" s="27"/>
      <c r="K74" s="28"/>
    </row>
    <row r="75" spans="1:11">
      <c r="A75" s="3"/>
      <c r="B75" s="3"/>
      <c r="C75" s="3"/>
      <c r="D75" s="3"/>
      <c r="E75" s="3"/>
      <c r="F75" s="3"/>
      <c r="G75" s="3">
        <f t="shared" si="11"/>
        <v>0</v>
      </c>
      <c r="H75" s="3"/>
      <c r="I75" s="3"/>
      <c r="J75" s="27"/>
      <c r="K75" s="28"/>
    </row>
    <row r="76" spans="1:11" ht="15.75">
      <c r="A76" s="7" t="s">
        <v>36</v>
      </c>
      <c r="G76" s="32">
        <f>SUM(G64:G75)</f>
        <v>0</v>
      </c>
      <c r="H76" s="33">
        <f>SUM(H60:H75)</f>
        <v>0</v>
      </c>
      <c r="I76" s="34">
        <f>SUM(I64:I75)</f>
        <v>0</v>
      </c>
      <c r="J76" s="34">
        <f>SUM(J64:J75)</f>
        <v>0</v>
      </c>
      <c r="K76" s="34">
        <f>SUM(K64:K75)</f>
        <v>0</v>
      </c>
    </row>
    <row r="77" spans="1:11">
      <c r="A77" s="3"/>
      <c r="B77" s="3" t="s">
        <v>37</v>
      </c>
      <c r="C77" s="3" t="s">
        <v>38</v>
      </c>
      <c r="D77" s="3" t="s">
        <v>25</v>
      </c>
      <c r="E77" s="3" t="s">
        <v>27</v>
      </c>
    </row>
    <row r="78" spans="1:11">
      <c r="A78" s="9" t="s">
        <v>28</v>
      </c>
      <c r="B78" s="9"/>
      <c r="C78" s="9"/>
      <c r="D78" s="9"/>
      <c r="E78" s="9">
        <f>(C78*200)+(D78*800)-(B78*1000)</f>
        <v>0</v>
      </c>
    </row>
    <row r="79" spans="1:11">
      <c r="A79" s="12" t="s">
        <v>29</v>
      </c>
      <c r="B79" s="12"/>
      <c r="C79" s="12"/>
      <c r="D79" s="12"/>
      <c r="E79" s="12">
        <f t="shared" ref="E79:E86" si="15">(C79*200)+(D79*800)-(B79*1000)</f>
        <v>0</v>
      </c>
    </row>
    <row r="80" spans="1:11">
      <c r="A80" s="35" t="s">
        <v>30</v>
      </c>
      <c r="B80" s="35"/>
      <c r="C80" s="35"/>
      <c r="D80" s="35"/>
      <c r="E80" s="35">
        <f t="shared" si="15"/>
        <v>0</v>
      </c>
      <c r="H80" s="33"/>
    </row>
    <row r="81" spans="1:11">
      <c r="A81" s="18" t="s">
        <v>31</v>
      </c>
      <c r="B81" s="18"/>
      <c r="C81" s="18"/>
      <c r="D81" s="18"/>
      <c r="E81" s="18">
        <f t="shared" si="15"/>
        <v>0</v>
      </c>
    </row>
    <row r="82" spans="1:11">
      <c r="A82" s="21" t="s">
        <v>32</v>
      </c>
      <c r="B82" s="21"/>
      <c r="C82" s="21"/>
      <c r="D82" s="21"/>
      <c r="E82" s="21">
        <f t="shared" si="15"/>
        <v>0</v>
      </c>
      <c r="J82" s="36" t="s">
        <v>39</v>
      </c>
      <c r="K82" s="36">
        <f>K69+K71</f>
        <v>0</v>
      </c>
    </row>
    <row r="83" spans="1:11">
      <c r="A83" s="24" t="s">
        <v>33</v>
      </c>
      <c r="B83" s="24"/>
      <c r="C83" s="24"/>
      <c r="D83" s="24"/>
      <c r="E83" s="24">
        <f t="shared" si="15"/>
        <v>0</v>
      </c>
      <c r="J83" s="36" t="s">
        <v>40</v>
      </c>
      <c r="K83" s="36">
        <f>K64+K67</f>
        <v>0</v>
      </c>
    </row>
    <row r="84" spans="1:11">
      <c r="A84" s="3" t="s">
        <v>34</v>
      </c>
      <c r="B84" s="3"/>
      <c r="C84" s="3"/>
      <c r="D84" s="3"/>
      <c r="E84" s="3">
        <f t="shared" si="15"/>
        <v>0</v>
      </c>
    </row>
    <row r="85" spans="1:11">
      <c r="A85" s="29" t="s">
        <v>35</v>
      </c>
      <c r="B85" s="29"/>
      <c r="C85" s="29"/>
      <c r="D85" s="29"/>
      <c r="E85" s="29">
        <f t="shared" si="15"/>
        <v>0</v>
      </c>
    </row>
    <row r="86" spans="1:11">
      <c r="A86" s="3"/>
      <c r="B86" s="3"/>
      <c r="C86" s="3"/>
      <c r="D86" s="3"/>
      <c r="E86" s="3">
        <f t="shared" si="15"/>
        <v>0</v>
      </c>
    </row>
    <row r="87" spans="1:11">
      <c r="B87" s="33">
        <f>SUM(B78:B86)</f>
        <v>0</v>
      </c>
      <c r="C87" s="33">
        <f>SUM(C78:C86)</f>
        <v>0</v>
      </c>
      <c r="D87" s="33">
        <f>SUM(D78:D86)</f>
        <v>0</v>
      </c>
      <c r="E87" s="34">
        <f>SUM(E78:E86)</f>
        <v>0</v>
      </c>
    </row>
    <row r="90" spans="1:11">
      <c r="I90" s="39">
        <v>41874</v>
      </c>
      <c r="J90" s="39">
        <v>41875</v>
      </c>
    </row>
    <row r="91" spans="1:11" ht="15.75">
      <c r="A91" s="7" t="s">
        <v>16</v>
      </c>
      <c r="I91" s="3" t="s">
        <v>17</v>
      </c>
      <c r="J91" s="3" t="s">
        <v>18</v>
      </c>
      <c r="K91" s="3" t="s">
        <v>19</v>
      </c>
    </row>
    <row r="92" spans="1:11">
      <c r="A92" s="3" t="s">
        <v>20</v>
      </c>
      <c r="B92" s="3" t="s">
        <v>21</v>
      </c>
      <c r="C92" s="49" t="s">
        <v>22</v>
      </c>
      <c r="D92" s="49"/>
      <c r="E92" s="49"/>
      <c r="F92" s="3" t="s">
        <v>23</v>
      </c>
      <c r="G92" s="3" t="s">
        <v>24</v>
      </c>
      <c r="H92" s="8" t="s">
        <v>25</v>
      </c>
      <c r="I92" s="8" t="s">
        <v>26</v>
      </c>
      <c r="J92" s="8" t="s">
        <v>26</v>
      </c>
      <c r="K92" s="3" t="s">
        <v>27</v>
      </c>
    </row>
    <row r="93" spans="1:11">
      <c r="A93" s="9" t="s">
        <v>28</v>
      </c>
      <c r="B93" s="9"/>
      <c r="C93" s="9"/>
      <c r="D93" s="9"/>
      <c r="E93" s="9"/>
      <c r="F93" s="9"/>
      <c r="G93" s="9">
        <f t="shared" ref="G93:G104" si="16">SUM(B93:F93)</f>
        <v>0</v>
      </c>
      <c r="H93" s="9"/>
      <c r="I93" s="9">
        <f t="shared" ref="I93:I100" si="17">H93*500-G93*500</f>
        <v>0</v>
      </c>
      <c r="J93" s="10">
        <f t="shared" ref="J93:J100" si="18">E107</f>
        <v>0</v>
      </c>
      <c r="K93" s="11">
        <f>I93+J93</f>
        <v>0</v>
      </c>
    </row>
    <row r="94" spans="1:11">
      <c r="A94" s="12" t="s">
        <v>29</v>
      </c>
      <c r="B94" s="12"/>
      <c r="C94" s="12"/>
      <c r="D94" s="12"/>
      <c r="E94" s="12"/>
      <c r="F94" s="12"/>
      <c r="G94" s="12">
        <f t="shared" si="16"/>
        <v>0</v>
      </c>
      <c r="H94" s="12"/>
      <c r="I94" s="12">
        <f t="shared" si="17"/>
        <v>0</v>
      </c>
      <c r="J94" s="13">
        <f t="shared" si="18"/>
        <v>0</v>
      </c>
      <c r="K94" s="14">
        <f t="shared" ref="K94:K100" si="19">I94+J94</f>
        <v>0</v>
      </c>
    </row>
    <row r="95" spans="1:11">
      <c r="A95" s="15" t="s">
        <v>30</v>
      </c>
      <c r="B95" s="15"/>
      <c r="C95" s="15"/>
      <c r="D95" s="15"/>
      <c r="E95" s="15"/>
      <c r="F95" s="15"/>
      <c r="G95" s="15">
        <f t="shared" si="16"/>
        <v>0</v>
      </c>
      <c r="H95" s="15"/>
      <c r="I95" s="15">
        <f t="shared" si="17"/>
        <v>0</v>
      </c>
      <c r="J95" s="16">
        <f t="shared" si="18"/>
        <v>0</v>
      </c>
      <c r="K95" s="17">
        <f t="shared" si="19"/>
        <v>0</v>
      </c>
    </row>
    <row r="96" spans="1:11">
      <c r="A96" s="18" t="s">
        <v>31</v>
      </c>
      <c r="B96" s="18"/>
      <c r="C96" s="18"/>
      <c r="D96" s="18"/>
      <c r="E96" s="18"/>
      <c r="F96" s="18"/>
      <c r="G96" s="18">
        <f t="shared" si="16"/>
        <v>0</v>
      </c>
      <c r="H96" s="18"/>
      <c r="I96" s="18">
        <f t="shared" si="17"/>
        <v>0</v>
      </c>
      <c r="J96" s="19">
        <f t="shared" si="18"/>
        <v>0</v>
      </c>
      <c r="K96" s="20">
        <f t="shared" si="19"/>
        <v>0</v>
      </c>
    </row>
    <row r="97" spans="1:11">
      <c r="A97" s="21" t="s">
        <v>32</v>
      </c>
      <c r="B97" s="21"/>
      <c r="C97" s="21"/>
      <c r="D97" s="21"/>
      <c r="E97" s="21"/>
      <c r="F97" s="21"/>
      <c r="G97" s="21">
        <f t="shared" si="16"/>
        <v>0</v>
      </c>
      <c r="H97" s="21"/>
      <c r="I97" s="21">
        <f t="shared" si="17"/>
        <v>0</v>
      </c>
      <c r="J97" s="22">
        <f t="shared" si="18"/>
        <v>0</v>
      </c>
      <c r="K97" s="23">
        <f t="shared" si="19"/>
        <v>0</v>
      </c>
    </row>
    <row r="98" spans="1:11">
      <c r="A98" s="24" t="s">
        <v>33</v>
      </c>
      <c r="B98" s="24"/>
      <c r="C98" s="24"/>
      <c r="D98" s="24"/>
      <c r="E98" s="24"/>
      <c r="F98" s="24"/>
      <c r="G98" s="24">
        <f t="shared" si="16"/>
        <v>0</v>
      </c>
      <c r="H98" s="24"/>
      <c r="I98" s="24">
        <f t="shared" si="17"/>
        <v>0</v>
      </c>
      <c r="J98" s="25">
        <f t="shared" si="18"/>
        <v>0</v>
      </c>
      <c r="K98" s="26">
        <f t="shared" si="19"/>
        <v>0</v>
      </c>
    </row>
    <row r="99" spans="1:11">
      <c r="A99" s="3" t="s">
        <v>34</v>
      </c>
      <c r="B99" s="3"/>
      <c r="C99" s="3"/>
      <c r="D99" s="3"/>
      <c r="E99" s="3"/>
      <c r="F99" s="3"/>
      <c r="G99" s="3">
        <f t="shared" si="16"/>
        <v>0</v>
      </c>
      <c r="H99" s="3"/>
      <c r="I99" s="3">
        <f t="shared" si="17"/>
        <v>0</v>
      </c>
      <c r="J99" s="27">
        <f t="shared" si="18"/>
        <v>0</v>
      </c>
      <c r="K99" s="28">
        <f t="shared" si="19"/>
        <v>0</v>
      </c>
    </row>
    <row r="100" spans="1:11">
      <c r="A100" s="29" t="s">
        <v>35</v>
      </c>
      <c r="B100" s="29"/>
      <c r="C100" s="29"/>
      <c r="D100" s="29"/>
      <c r="E100" s="29"/>
      <c r="F100" s="29"/>
      <c r="G100" s="29">
        <f t="shared" si="16"/>
        <v>0</v>
      </c>
      <c r="H100" s="29"/>
      <c r="I100" s="29">
        <f t="shared" si="17"/>
        <v>0</v>
      </c>
      <c r="J100" s="30">
        <f t="shared" si="18"/>
        <v>0</v>
      </c>
      <c r="K100" s="31">
        <f t="shared" si="19"/>
        <v>0</v>
      </c>
    </row>
    <row r="101" spans="1:11">
      <c r="A101" s="3"/>
      <c r="B101" s="3"/>
      <c r="C101" s="3"/>
      <c r="D101" s="3"/>
      <c r="E101" s="3"/>
      <c r="F101" s="3"/>
      <c r="G101" s="3">
        <f t="shared" si="16"/>
        <v>0</v>
      </c>
      <c r="H101" s="3"/>
      <c r="I101" s="3"/>
      <c r="J101" s="27"/>
      <c r="K101" s="28"/>
    </row>
    <row r="102" spans="1:11">
      <c r="A102" s="3"/>
      <c r="B102" s="3"/>
      <c r="C102" s="3"/>
      <c r="D102" s="3"/>
      <c r="E102" s="3"/>
      <c r="F102" s="3"/>
      <c r="G102" s="3">
        <f t="shared" si="16"/>
        <v>0</v>
      </c>
      <c r="H102" s="3"/>
      <c r="I102" s="3"/>
      <c r="J102" s="27"/>
      <c r="K102" s="28"/>
    </row>
    <row r="103" spans="1:11">
      <c r="A103" s="3"/>
      <c r="B103" s="3"/>
      <c r="C103" s="3"/>
      <c r="D103" s="3"/>
      <c r="E103" s="3"/>
      <c r="F103" s="3"/>
      <c r="G103" s="3">
        <f t="shared" si="16"/>
        <v>0</v>
      </c>
      <c r="H103" s="3"/>
      <c r="I103" s="3"/>
      <c r="J103" s="27"/>
      <c r="K103" s="28"/>
    </row>
    <row r="104" spans="1:11">
      <c r="A104" s="3"/>
      <c r="B104" s="3"/>
      <c r="C104" s="3"/>
      <c r="D104" s="3"/>
      <c r="E104" s="3"/>
      <c r="F104" s="3"/>
      <c r="G104" s="3">
        <f t="shared" si="16"/>
        <v>0</v>
      </c>
      <c r="H104" s="3"/>
      <c r="I104" s="3"/>
      <c r="J104" s="27"/>
      <c r="K104" s="28"/>
    </row>
    <row r="105" spans="1:11" ht="15.75">
      <c r="A105" s="7" t="s">
        <v>36</v>
      </c>
      <c r="G105" s="32">
        <f>SUM(G93:G104)</f>
        <v>0</v>
      </c>
      <c r="H105" s="33">
        <f>SUM(H89:H104)</f>
        <v>0</v>
      </c>
      <c r="I105" s="34">
        <f>SUM(I93:I104)</f>
        <v>0</v>
      </c>
      <c r="J105" s="34">
        <f>SUM(J93:J104)</f>
        <v>0</v>
      </c>
      <c r="K105" s="34">
        <f>SUM(K93:K104)</f>
        <v>0</v>
      </c>
    </row>
    <row r="106" spans="1:11">
      <c r="A106" s="3"/>
      <c r="B106" s="3" t="s">
        <v>37</v>
      </c>
      <c r="C106" s="3" t="s">
        <v>38</v>
      </c>
      <c r="D106" s="3" t="s">
        <v>25</v>
      </c>
      <c r="E106" s="3" t="s">
        <v>27</v>
      </c>
    </row>
    <row r="107" spans="1:11">
      <c r="A107" s="9" t="s">
        <v>28</v>
      </c>
      <c r="B107" s="9"/>
      <c r="C107" s="9"/>
      <c r="D107" s="9"/>
      <c r="E107" s="9">
        <f>(C107*200)+(D107*800)-(B107*1000)</f>
        <v>0</v>
      </c>
    </row>
    <row r="108" spans="1:11">
      <c r="A108" s="12" t="s">
        <v>29</v>
      </c>
      <c r="B108" s="12"/>
      <c r="C108" s="12"/>
      <c r="D108" s="12"/>
      <c r="E108" s="12">
        <f t="shared" ref="E108:E115" si="20">(C108*200)+(D108*800)-(B108*1000)</f>
        <v>0</v>
      </c>
    </row>
    <row r="109" spans="1:11">
      <c r="A109" s="35" t="s">
        <v>30</v>
      </c>
      <c r="B109" s="35"/>
      <c r="C109" s="35"/>
      <c r="D109" s="35"/>
      <c r="E109" s="35">
        <f t="shared" si="20"/>
        <v>0</v>
      </c>
      <c r="H109" s="33"/>
    </row>
    <row r="110" spans="1:11">
      <c r="A110" s="18" t="s">
        <v>31</v>
      </c>
      <c r="B110" s="18"/>
      <c r="C110" s="18"/>
      <c r="D110" s="18"/>
      <c r="E110" s="18">
        <f t="shared" si="20"/>
        <v>0</v>
      </c>
    </row>
    <row r="111" spans="1:11">
      <c r="A111" s="21" t="s">
        <v>32</v>
      </c>
      <c r="B111" s="21"/>
      <c r="C111" s="21"/>
      <c r="D111" s="21"/>
      <c r="E111" s="21">
        <f t="shared" si="20"/>
        <v>0</v>
      </c>
      <c r="J111" s="36" t="s">
        <v>39</v>
      </c>
      <c r="K111" s="36">
        <f>K98+K100</f>
        <v>0</v>
      </c>
    </row>
    <row r="112" spans="1:11">
      <c r="A112" s="24" t="s">
        <v>33</v>
      </c>
      <c r="B112" s="24"/>
      <c r="C112" s="24"/>
      <c r="D112" s="24"/>
      <c r="E112" s="24">
        <f t="shared" si="20"/>
        <v>0</v>
      </c>
      <c r="J112" s="36" t="s">
        <v>40</v>
      </c>
      <c r="K112" s="36">
        <f>K93+K96</f>
        <v>0</v>
      </c>
    </row>
    <row r="113" spans="1:11">
      <c r="A113" s="3" t="s">
        <v>34</v>
      </c>
      <c r="B113" s="3"/>
      <c r="C113" s="3"/>
      <c r="D113" s="3"/>
      <c r="E113" s="3">
        <f t="shared" si="20"/>
        <v>0</v>
      </c>
    </row>
    <row r="114" spans="1:11">
      <c r="A114" s="29" t="s">
        <v>35</v>
      </c>
      <c r="B114" s="29"/>
      <c r="C114" s="29"/>
      <c r="D114" s="29"/>
      <c r="E114" s="29">
        <f t="shared" si="20"/>
        <v>0</v>
      </c>
    </row>
    <row r="115" spans="1:11">
      <c r="A115" s="3"/>
      <c r="B115" s="3"/>
      <c r="C115" s="3"/>
      <c r="D115" s="3"/>
      <c r="E115" s="3">
        <f t="shared" si="20"/>
        <v>0</v>
      </c>
    </row>
    <row r="116" spans="1:11">
      <c r="B116" s="33">
        <f>SUM(B107:B115)</f>
        <v>0</v>
      </c>
      <c r="C116" s="33">
        <f>SUM(C107:C115)</f>
        <v>0</v>
      </c>
      <c r="D116" s="33">
        <f>SUM(D107:D115)</f>
        <v>0</v>
      </c>
      <c r="E116" s="34">
        <f>SUM(E107:E115)</f>
        <v>0</v>
      </c>
    </row>
    <row r="119" spans="1:11">
      <c r="I119" s="39">
        <v>41881</v>
      </c>
      <c r="J119" s="39">
        <v>41882</v>
      </c>
    </row>
    <row r="120" spans="1:11" ht="15.75">
      <c r="A120" s="7" t="s">
        <v>16</v>
      </c>
      <c r="I120" s="3" t="s">
        <v>17</v>
      </c>
      <c r="J120" s="3" t="s">
        <v>18</v>
      </c>
      <c r="K120" s="3" t="s">
        <v>19</v>
      </c>
    </row>
    <row r="121" spans="1:11">
      <c r="A121" s="3" t="s">
        <v>20</v>
      </c>
      <c r="B121" s="3" t="s">
        <v>21</v>
      </c>
      <c r="C121" s="49" t="s">
        <v>22</v>
      </c>
      <c r="D121" s="49"/>
      <c r="E121" s="49"/>
      <c r="F121" s="3" t="s">
        <v>23</v>
      </c>
      <c r="G121" s="3" t="s">
        <v>24</v>
      </c>
      <c r="H121" s="8" t="s">
        <v>25</v>
      </c>
      <c r="I121" s="8" t="s">
        <v>26</v>
      </c>
      <c r="J121" s="8" t="s">
        <v>26</v>
      </c>
      <c r="K121" s="3" t="s">
        <v>27</v>
      </c>
    </row>
    <row r="122" spans="1:11">
      <c r="A122" s="9" t="s">
        <v>28</v>
      </c>
      <c r="B122" s="9"/>
      <c r="C122" s="9"/>
      <c r="D122" s="9"/>
      <c r="E122" s="9"/>
      <c r="F122" s="9"/>
      <c r="G122" s="9">
        <f t="shared" ref="G122:G133" si="21">SUM(B122:F122)</f>
        <v>0</v>
      </c>
      <c r="H122" s="9"/>
      <c r="I122" s="9">
        <f t="shared" ref="I122:I129" si="22">H122*500-G122*500</f>
        <v>0</v>
      </c>
      <c r="J122" s="10">
        <f t="shared" ref="J122:J129" si="23">E136</f>
        <v>0</v>
      </c>
      <c r="K122" s="11">
        <f>I122+J122</f>
        <v>0</v>
      </c>
    </row>
    <row r="123" spans="1:11">
      <c r="A123" s="12" t="s">
        <v>29</v>
      </c>
      <c r="B123" s="12"/>
      <c r="C123" s="12"/>
      <c r="D123" s="12"/>
      <c r="E123" s="12"/>
      <c r="F123" s="12"/>
      <c r="G123" s="12">
        <f t="shared" si="21"/>
        <v>0</v>
      </c>
      <c r="H123" s="12"/>
      <c r="I123" s="12">
        <f t="shared" si="22"/>
        <v>0</v>
      </c>
      <c r="J123" s="13">
        <f t="shared" si="23"/>
        <v>0</v>
      </c>
      <c r="K123" s="14">
        <f t="shared" ref="K123:K129" si="24">I123+J123</f>
        <v>0</v>
      </c>
    </row>
    <row r="124" spans="1:11">
      <c r="A124" s="15" t="s">
        <v>30</v>
      </c>
      <c r="B124" s="15"/>
      <c r="C124" s="15"/>
      <c r="D124" s="15"/>
      <c r="E124" s="15"/>
      <c r="F124" s="15"/>
      <c r="G124" s="15">
        <f t="shared" si="21"/>
        <v>0</v>
      </c>
      <c r="H124" s="15"/>
      <c r="I124" s="15">
        <f t="shared" si="22"/>
        <v>0</v>
      </c>
      <c r="J124" s="16">
        <f t="shared" si="23"/>
        <v>0</v>
      </c>
      <c r="K124" s="17">
        <f t="shared" si="24"/>
        <v>0</v>
      </c>
    </row>
    <row r="125" spans="1:11">
      <c r="A125" s="18" t="s">
        <v>31</v>
      </c>
      <c r="B125" s="18"/>
      <c r="C125" s="18"/>
      <c r="D125" s="18"/>
      <c r="E125" s="18"/>
      <c r="F125" s="18"/>
      <c r="G125" s="18">
        <f t="shared" si="21"/>
        <v>0</v>
      </c>
      <c r="H125" s="18"/>
      <c r="I125" s="18">
        <f t="shared" si="22"/>
        <v>0</v>
      </c>
      <c r="J125" s="19">
        <f t="shared" si="23"/>
        <v>0</v>
      </c>
      <c r="K125" s="20">
        <f t="shared" si="24"/>
        <v>0</v>
      </c>
    </row>
    <row r="126" spans="1:11">
      <c r="A126" s="21" t="s">
        <v>32</v>
      </c>
      <c r="B126" s="21"/>
      <c r="C126" s="21"/>
      <c r="D126" s="21"/>
      <c r="E126" s="21"/>
      <c r="F126" s="21"/>
      <c r="G126" s="21">
        <f t="shared" si="21"/>
        <v>0</v>
      </c>
      <c r="H126" s="21"/>
      <c r="I126" s="21">
        <f t="shared" si="22"/>
        <v>0</v>
      </c>
      <c r="J126" s="22">
        <f t="shared" si="23"/>
        <v>0</v>
      </c>
      <c r="K126" s="23">
        <f t="shared" si="24"/>
        <v>0</v>
      </c>
    </row>
    <row r="127" spans="1:11">
      <c r="A127" s="24" t="s">
        <v>33</v>
      </c>
      <c r="B127" s="24"/>
      <c r="C127" s="24"/>
      <c r="D127" s="24"/>
      <c r="E127" s="24"/>
      <c r="F127" s="24"/>
      <c r="G127" s="24">
        <f t="shared" si="21"/>
        <v>0</v>
      </c>
      <c r="H127" s="24"/>
      <c r="I127" s="24">
        <f t="shared" si="22"/>
        <v>0</v>
      </c>
      <c r="J127" s="25">
        <f t="shared" si="23"/>
        <v>0</v>
      </c>
      <c r="K127" s="26">
        <f t="shared" si="24"/>
        <v>0</v>
      </c>
    </row>
    <row r="128" spans="1:11">
      <c r="A128" s="3" t="s">
        <v>34</v>
      </c>
      <c r="B128" s="3"/>
      <c r="C128" s="3"/>
      <c r="D128" s="3"/>
      <c r="E128" s="3"/>
      <c r="F128" s="3"/>
      <c r="G128" s="3">
        <f t="shared" si="21"/>
        <v>0</v>
      </c>
      <c r="H128" s="3"/>
      <c r="I128" s="3">
        <f t="shared" si="22"/>
        <v>0</v>
      </c>
      <c r="J128" s="27">
        <f t="shared" si="23"/>
        <v>0</v>
      </c>
      <c r="K128" s="28">
        <f t="shared" si="24"/>
        <v>0</v>
      </c>
    </row>
    <row r="129" spans="1:11">
      <c r="A129" s="29" t="s">
        <v>35</v>
      </c>
      <c r="B129" s="29"/>
      <c r="C129" s="29"/>
      <c r="D129" s="29"/>
      <c r="E129" s="29"/>
      <c r="F129" s="29"/>
      <c r="G129" s="29">
        <f t="shared" si="21"/>
        <v>0</v>
      </c>
      <c r="H129" s="29"/>
      <c r="I129" s="29">
        <f t="shared" si="22"/>
        <v>0</v>
      </c>
      <c r="J129" s="30">
        <f t="shared" si="23"/>
        <v>0</v>
      </c>
      <c r="K129" s="31">
        <f t="shared" si="24"/>
        <v>0</v>
      </c>
    </row>
    <row r="130" spans="1:11">
      <c r="A130" s="3"/>
      <c r="B130" s="3"/>
      <c r="C130" s="3"/>
      <c r="D130" s="3"/>
      <c r="E130" s="3"/>
      <c r="F130" s="3"/>
      <c r="G130" s="3">
        <f t="shared" si="21"/>
        <v>0</v>
      </c>
      <c r="H130" s="3"/>
      <c r="I130" s="3"/>
      <c r="J130" s="27"/>
      <c r="K130" s="28"/>
    </row>
    <row r="131" spans="1:11">
      <c r="A131" s="3"/>
      <c r="B131" s="3"/>
      <c r="C131" s="3"/>
      <c r="D131" s="3"/>
      <c r="E131" s="3"/>
      <c r="F131" s="3"/>
      <c r="G131" s="3">
        <f t="shared" si="21"/>
        <v>0</v>
      </c>
      <c r="H131" s="3"/>
      <c r="I131" s="3"/>
      <c r="J131" s="27"/>
      <c r="K131" s="28"/>
    </row>
    <row r="132" spans="1:11">
      <c r="A132" s="3"/>
      <c r="B132" s="3"/>
      <c r="C132" s="3"/>
      <c r="D132" s="3"/>
      <c r="E132" s="3"/>
      <c r="F132" s="3"/>
      <c r="G132" s="3">
        <f t="shared" si="21"/>
        <v>0</v>
      </c>
      <c r="H132" s="3"/>
      <c r="I132" s="3"/>
      <c r="J132" s="27"/>
      <c r="K132" s="28"/>
    </row>
    <row r="133" spans="1:11">
      <c r="A133" s="3"/>
      <c r="B133" s="3"/>
      <c r="C133" s="3"/>
      <c r="D133" s="3"/>
      <c r="E133" s="3"/>
      <c r="F133" s="3"/>
      <c r="G133" s="3">
        <f t="shared" si="21"/>
        <v>0</v>
      </c>
      <c r="H133" s="3"/>
      <c r="I133" s="3"/>
      <c r="J133" s="27"/>
      <c r="K133" s="28"/>
    </row>
    <row r="134" spans="1:11" ht="15.75">
      <c r="A134" s="7" t="s">
        <v>36</v>
      </c>
      <c r="G134" s="32">
        <f>SUM(G122:G133)</f>
        <v>0</v>
      </c>
      <c r="H134" s="33">
        <f>SUM(H118:H133)</f>
        <v>0</v>
      </c>
      <c r="I134" s="34">
        <f>SUM(I122:I133)</f>
        <v>0</v>
      </c>
      <c r="J134" s="34">
        <f>SUM(J122:J133)</f>
        <v>0</v>
      </c>
      <c r="K134" s="34">
        <f>SUM(K122:K133)</f>
        <v>0</v>
      </c>
    </row>
    <row r="135" spans="1:11">
      <c r="A135" s="3"/>
      <c r="B135" s="3" t="s">
        <v>37</v>
      </c>
      <c r="C135" s="3" t="s">
        <v>38</v>
      </c>
      <c r="D135" s="3" t="s">
        <v>25</v>
      </c>
      <c r="E135" s="3" t="s">
        <v>27</v>
      </c>
    </row>
    <row r="136" spans="1:11">
      <c r="A136" s="9" t="s">
        <v>28</v>
      </c>
      <c r="B136" s="9"/>
      <c r="C136" s="9"/>
      <c r="D136" s="9"/>
      <c r="E136" s="9">
        <f>(C136*200)+(D136*800)-(B136*1000)</f>
        <v>0</v>
      </c>
    </row>
    <row r="137" spans="1:11">
      <c r="A137" s="12" t="s">
        <v>29</v>
      </c>
      <c r="B137" s="12"/>
      <c r="C137" s="12"/>
      <c r="D137" s="12"/>
      <c r="E137" s="12">
        <f t="shared" ref="E137:E144" si="25">(C137*200)+(D137*800)-(B137*1000)</f>
        <v>0</v>
      </c>
    </row>
    <row r="138" spans="1:11">
      <c r="A138" s="35" t="s">
        <v>30</v>
      </c>
      <c r="B138" s="35"/>
      <c r="C138" s="35"/>
      <c r="D138" s="35"/>
      <c r="E138" s="35">
        <f t="shared" si="25"/>
        <v>0</v>
      </c>
      <c r="H138" s="33"/>
    </row>
    <row r="139" spans="1:11">
      <c r="A139" s="18" t="s">
        <v>31</v>
      </c>
      <c r="B139" s="18"/>
      <c r="C139" s="18"/>
      <c r="D139" s="18"/>
      <c r="E139" s="18">
        <f t="shared" si="25"/>
        <v>0</v>
      </c>
    </row>
    <row r="140" spans="1:11">
      <c r="A140" s="21" t="s">
        <v>32</v>
      </c>
      <c r="B140" s="21"/>
      <c r="C140" s="21"/>
      <c r="D140" s="21"/>
      <c r="E140" s="21">
        <f t="shared" si="25"/>
        <v>0</v>
      </c>
      <c r="J140" s="36" t="s">
        <v>39</v>
      </c>
      <c r="K140" s="36">
        <f>K127+K129</f>
        <v>0</v>
      </c>
    </row>
    <row r="141" spans="1:11">
      <c r="A141" s="24" t="s">
        <v>33</v>
      </c>
      <c r="B141" s="24"/>
      <c r="C141" s="24"/>
      <c r="D141" s="24"/>
      <c r="E141" s="24">
        <f t="shared" si="25"/>
        <v>0</v>
      </c>
      <c r="J141" s="36" t="s">
        <v>40</v>
      </c>
      <c r="K141" s="36">
        <f>K122+K125</f>
        <v>0</v>
      </c>
    </row>
    <row r="142" spans="1:11">
      <c r="A142" s="3" t="s">
        <v>34</v>
      </c>
      <c r="B142" s="3"/>
      <c r="C142" s="3"/>
      <c r="D142" s="3"/>
      <c r="E142" s="3">
        <f t="shared" si="25"/>
        <v>0</v>
      </c>
    </row>
    <row r="143" spans="1:11">
      <c r="A143" s="29" t="s">
        <v>35</v>
      </c>
      <c r="B143" s="29"/>
      <c r="C143" s="29"/>
      <c r="D143" s="29"/>
      <c r="E143" s="29">
        <f t="shared" si="25"/>
        <v>0</v>
      </c>
    </row>
    <row r="144" spans="1:11">
      <c r="A144" s="3"/>
      <c r="B144" s="3"/>
      <c r="C144" s="3"/>
      <c r="D144" s="3"/>
      <c r="E144" s="3">
        <f t="shared" si="25"/>
        <v>0</v>
      </c>
    </row>
    <row r="145" spans="1:11">
      <c r="B145" s="33">
        <f>SUM(B136:B144)</f>
        <v>0</v>
      </c>
      <c r="C145" s="33">
        <f>SUM(C136:C144)</f>
        <v>0</v>
      </c>
      <c r="D145" s="33">
        <f>SUM(D136:D144)</f>
        <v>0</v>
      </c>
      <c r="E145" s="34">
        <f>SUM(E136:E144)</f>
        <v>0</v>
      </c>
    </row>
    <row r="148" spans="1:11">
      <c r="I148" t="s">
        <v>53</v>
      </c>
      <c r="J148" t="s">
        <v>53</v>
      </c>
    </row>
    <row r="149" spans="1:11" ht="15.75">
      <c r="A149" s="7" t="s">
        <v>16</v>
      </c>
      <c r="I149" s="3" t="s">
        <v>17</v>
      </c>
      <c r="J149" s="3" t="s">
        <v>18</v>
      </c>
      <c r="K149" s="3" t="s">
        <v>19</v>
      </c>
    </row>
    <row r="150" spans="1:11">
      <c r="A150" s="3" t="s">
        <v>20</v>
      </c>
      <c r="B150" s="3" t="s">
        <v>21</v>
      </c>
      <c r="C150" s="49" t="s">
        <v>22</v>
      </c>
      <c r="D150" s="49"/>
      <c r="E150" s="49"/>
      <c r="F150" s="3" t="s">
        <v>23</v>
      </c>
      <c r="G150" s="3" t="s">
        <v>24</v>
      </c>
      <c r="H150" s="8" t="s">
        <v>25</v>
      </c>
      <c r="I150" s="8" t="s">
        <v>26</v>
      </c>
      <c r="J150" s="8" t="s">
        <v>26</v>
      </c>
      <c r="K150" s="3" t="s">
        <v>27</v>
      </c>
    </row>
    <row r="151" spans="1:11">
      <c r="A151" s="9" t="s">
        <v>28</v>
      </c>
      <c r="B151" s="9"/>
      <c r="C151" s="9"/>
      <c r="D151" s="9"/>
      <c r="E151" s="9"/>
      <c r="F151" s="9"/>
      <c r="G151" s="9">
        <f t="shared" ref="G151:G162" si="26">SUM(B151:F151)</f>
        <v>0</v>
      </c>
      <c r="H151" s="9"/>
      <c r="I151" s="9">
        <f t="shared" ref="I151:I158" si="27">H151*500-G151*500</f>
        <v>0</v>
      </c>
      <c r="J151" s="10">
        <f t="shared" ref="J151:J158" si="28">E165</f>
        <v>0</v>
      </c>
      <c r="K151" s="11">
        <f>I151+J151</f>
        <v>0</v>
      </c>
    </row>
    <row r="152" spans="1:11">
      <c r="A152" s="12" t="s">
        <v>29</v>
      </c>
      <c r="B152" s="12"/>
      <c r="C152" s="12"/>
      <c r="D152" s="12"/>
      <c r="E152" s="12"/>
      <c r="F152" s="12"/>
      <c r="G152" s="12">
        <f t="shared" si="26"/>
        <v>0</v>
      </c>
      <c r="H152" s="12"/>
      <c r="I152" s="12">
        <f t="shared" si="27"/>
        <v>0</v>
      </c>
      <c r="J152" s="13">
        <f t="shared" si="28"/>
        <v>0</v>
      </c>
      <c r="K152" s="14">
        <f t="shared" ref="K152:K158" si="29">I152+J152</f>
        <v>0</v>
      </c>
    </row>
    <row r="153" spans="1:11">
      <c r="A153" s="15" t="s">
        <v>30</v>
      </c>
      <c r="B153" s="15"/>
      <c r="C153" s="15"/>
      <c r="D153" s="15"/>
      <c r="E153" s="15"/>
      <c r="F153" s="15"/>
      <c r="G153" s="15">
        <f t="shared" si="26"/>
        <v>0</v>
      </c>
      <c r="H153" s="15"/>
      <c r="I153" s="15">
        <f t="shared" si="27"/>
        <v>0</v>
      </c>
      <c r="J153" s="16">
        <f t="shared" si="28"/>
        <v>0</v>
      </c>
      <c r="K153" s="17">
        <f t="shared" si="29"/>
        <v>0</v>
      </c>
    </row>
    <row r="154" spans="1:11">
      <c r="A154" s="18" t="s">
        <v>31</v>
      </c>
      <c r="B154" s="18"/>
      <c r="C154" s="18"/>
      <c r="D154" s="18"/>
      <c r="E154" s="18"/>
      <c r="F154" s="18"/>
      <c r="G154" s="18">
        <f t="shared" si="26"/>
        <v>0</v>
      </c>
      <c r="H154" s="18"/>
      <c r="I154" s="18">
        <f t="shared" si="27"/>
        <v>0</v>
      </c>
      <c r="J154" s="19">
        <f t="shared" si="28"/>
        <v>0</v>
      </c>
      <c r="K154" s="20">
        <f t="shared" si="29"/>
        <v>0</v>
      </c>
    </row>
    <row r="155" spans="1:11">
      <c r="A155" s="21" t="s">
        <v>32</v>
      </c>
      <c r="B155" s="21"/>
      <c r="C155" s="21"/>
      <c r="D155" s="21"/>
      <c r="E155" s="21"/>
      <c r="F155" s="21"/>
      <c r="G155" s="21">
        <f t="shared" si="26"/>
        <v>0</v>
      </c>
      <c r="H155" s="21"/>
      <c r="I155" s="21">
        <f t="shared" si="27"/>
        <v>0</v>
      </c>
      <c r="J155" s="22">
        <f t="shared" si="28"/>
        <v>0</v>
      </c>
      <c r="K155" s="23">
        <f t="shared" si="29"/>
        <v>0</v>
      </c>
    </row>
    <row r="156" spans="1:11">
      <c r="A156" s="24" t="s">
        <v>33</v>
      </c>
      <c r="B156" s="24"/>
      <c r="C156" s="24"/>
      <c r="D156" s="24"/>
      <c r="E156" s="24"/>
      <c r="F156" s="24"/>
      <c r="G156" s="24">
        <f t="shared" si="26"/>
        <v>0</v>
      </c>
      <c r="H156" s="24"/>
      <c r="I156" s="24">
        <f t="shared" si="27"/>
        <v>0</v>
      </c>
      <c r="J156" s="25">
        <f t="shared" si="28"/>
        <v>0</v>
      </c>
      <c r="K156" s="26">
        <f t="shared" si="29"/>
        <v>0</v>
      </c>
    </row>
    <row r="157" spans="1:11">
      <c r="A157" s="3" t="s">
        <v>34</v>
      </c>
      <c r="B157" s="3"/>
      <c r="C157" s="3"/>
      <c r="D157" s="3"/>
      <c r="E157" s="3"/>
      <c r="F157" s="3"/>
      <c r="G157" s="3">
        <f t="shared" si="26"/>
        <v>0</v>
      </c>
      <c r="H157" s="3"/>
      <c r="I157" s="3">
        <f t="shared" si="27"/>
        <v>0</v>
      </c>
      <c r="J157" s="27">
        <f t="shared" si="28"/>
        <v>0</v>
      </c>
      <c r="K157" s="28">
        <f t="shared" si="29"/>
        <v>0</v>
      </c>
    </row>
    <row r="158" spans="1:11">
      <c r="A158" s="29" t="s">
        <v>35</v>
      </c>
      <c r="B158" s="29"/>
      <c r="C158" s="29"/>
      <c r="D158" s="29"/>
      <c r="E158" s="29"/>
      <c r="F158" s="29"/>
      <c r="G158" s="29">
        <f t="shared" si="26"/>
        <v>0</v>
      </c>
      <c r="H158" s="29"/>
      <c r="I158" s="29">
        <f t="shared" si="27"/>
        <v>0</v>
      </c>
      <c r="J158" s="30">
        <f t="shared" si="28"/>
        <v>0</v>
      </c>
      <c r="K158" s="31">
        <f t="shared" si="29"/>
        <v>0</v>
      </c>
    </row>
    <row r="159" spans="1:11">
      <c r="A159" s="3"/>
      <c r="B159" s="3"/>
      <c r="C159" s="3"/>
      <c r="D159" s="3"/>
      <c r="E159" s="3"/>
      <c r="F159" s="3"/>
      <c r="G159" s="3">
        <f t="shared" si="26"/>
        <v>0</v>
      </c>
      <c r="H159" s="3"/>
      <c r="I159" s="3"/>
      <c r="J159" s="27"/>
      <c r="K159" s="28"/>
    </row>
    <row r="160" spans="1:11">
      <c r="A160" s="3"/>
      <c r="B160" s="3"/>
      <c r="C160" s="3"/>
      <c r="D160" s="3"/>
      <c r="E160" s="3"/>
      <c r="F160" s="3"/>
      <c r="G160" s="3">
        <f t="shared" si="26"/>
        <v>0</v>
      </c>
      <c r="H160" s="3"/>
      <c r="I160" s="3"/>
      <c r="J160" s="27"/>
      <c r="K160" s="28"/>
    </row>
    <row r="161" spans="1:11">
      <c r="A161" s="3"/>
      <c r="B161" s="3"/>
      <c r="C161" s="3"/>
      <c r="D161" s="3"/>
      <c r="E161" s="3"/>
      <c r="F161" s="3"/>
      <c r="G161" s="3">
        <f t="shared" si="26"/>
        <v>0</v>
      </c>
      <c r="H161" s="3"/>
      <c r="I161" s="3"/>
      <c r="J161" s="27"/>
      <c r="K161" s="28"/>
    </row>
    <row r="162" spans="1:11">
      <c r="A162" s="3"/>
      <c r="B162" s="3"/>
      <c r="C162" s="3"/>
      <c r="D162" s="3"/>
      <c r="E162" s="3"/>
      <c r="F162" s="3"/>
      <c r="G162" s="3">
        <f t="shared" si="26"/>
        <v>0</v>
      </c>
      <c r="H162" s="3"/>
      <c r="I162" s="3"/>
      <c r="J162" s="27"/>
      <c r="K162" s="28"/>
    </row>
    <row r="163" spans="1:11" ht="15.75">
      <c r="A163" s="7" t="s">
        <v>36</v>
      </c>
      <c r="G163" s="32">
        <f>SUM(G151:G162)</f>
        <v>0</v>
      </c>
      <c r="H163" s="33">
        <f>SUM(H147:H162)</f>
        <v>0</v>
      </c>
      <c r="I163" s="34">
        <f>SUM(I151:I162)</f>
        <v>0</v>
      </c>
      <c r="J163" s="34">
        <f>SUM(J151:J162)</f>
        <v>0</v>
      </c>
      <c r="K163" s="34">
        <f>SUM(K151:K162)</f>
        <v>0</v>
      </c>
    </row>
    <row r="164" spans="1:11">
      <c r="A164" s="3"/>
      <c r="B164" s="3" t="s">
        <v>37</v>
      </c>
      <c r="C164" s="3" t="s">
        <v>38</v>
      </c>
      <c r="D164" s="3" t="s">
        <v>25</v>
      </c>
      <c r="E164" s="3" t="s">
        <v>27</v>
      </c>
    </row>
    <row r="165" spans="1:11">
      <c r="A165" s="9" t="s">
        <v>28</v>
      </c>
      <c r="B165" s="9"/>
      <c r="C165" s="9"/>
      <c r="D165" s="9"/>
      <c r="E165" s="9">
        <f>(C165*200)+(D165*800)-(B165*1000)</f>
        <v>0</v>
      </c>
    </row>
    <row r="166" spans="1:11">
      <c r="A166" s="12" t="s">
        <v>29</v>
      </c>
      <c r="B166" s="12"/>
      <c r="C166" s="12"/>
      <c r="D166" s="12"/>
      <c r="E166" s="12">
        <f t="shared" ref="E166:E173" si="30">(C166*200)+(D166*800)-(B166*1000)</f>
        <v>0</v>
      </c>
    </row>
    <row r="167" spans="1:11">
      <c r="A167" s="35" t="s">
        <v>30</v>
      </c>
      <c r="B167" s="35"/>
      <c r="C167" s="35"/>
      <c r="D167" s="35"/>
      <c r="E167" s="35">
        <f t="shared" si="30"/>
        <v>0</v>
      </c>
      <c r="H167" s="33"/>
    </row>
    <row r="168" spans="1:11">
      <c r="A168" s="18" t="s">
        <v>31</v>
      </c>
      <c r="B168" s="18"/>
      <c r="C168" s="18"/>
      <c r="D168" s="18"/>
      <c r="E168" s="18">
        <f t="shared" si="30"/>
        <v>0</v>
      </c>
    </row>
    <row r="169" spans="1:11">
      <c r="A169" s="21" t="s">
        <v>32</v>
      </c>
      <c r="B169" s="21"/>
      <c r="C169" s="21"/>
      <c r="D169" s="21"/>
      <c r="E169" s="21">
        <f t="shared" si="30"/>
        <v>0</v>
      </c>
      <c r="J169" s="36" t="s">
        <v>39</v>
      </c>
      <c r="K169" s="36">
        <f>K156+K158</f>
        <v>0</v>
      </c>
    </row>
    <row r="170" spans="1:11">
      <c r="A170" s="24" t="s">
        <v>33</v>
      </c>
      <c r="B170" s="24"/>
      <c r="C170" s="24"/>
      <c r="D170" s="24"/>
      <c r="E170" s="24">
        <f t="shared" si="30"/>
        <v>0</v>
      </c>
      <c r="J170" s="36" t="s">
        <v>40</v>
      </c>
      <c r="K170" s="36">
        <f>K151+K154</f>
        <v>0</v>
      </c>
    </row>
    <row r="171" spans="1:11">
      <c r="A171" s="3" t="s">
        <v>34</v>
      </c>
      <c r="B171" s="3"/>
      <c r="C171" s="3"/>
      <c r="D171" s="3"/>
      <c r="E171" s="3">
        <f t="shared" si="30"/>
        <v>0</v>
      </c>
    </row>
    <row r="172" spans="1:11">
      <c r="A172" s="29" t="s">
        <v>35</v>
      </c>
      <c r="B172" s="29"/>
      <c r="C172" s="29"/>
      <c r="D172" s="29"/>
      <c r="E172" s="29">
        <f t="shared" si="30"/>
        <v>0</v>
      </c>
    </row>
    <row r="173" spans="1:11">
      <c r="A173" s="3"/>
      <c r="B173" s="3"/>
      <c r="C173" s="3"/>
      <c r="D173" s="3"/>
      <c r="E173" s="3">
        <f t="shared" si="30"/>
        <v>0</v>
      </c>
    </row>
    <row r="174" spans="1:11">
      <c r="B174" s="33">
        <f>SUM(B165:B173)</f>
        <v>0</v>
      </c>
      <c r="C174" s="33">
        <f>SUM(C165:C173)</f>
        <v>0</v>
      </c>
      <c r="D174" s="33">
        <f>SUM(D165:D173)</f>
        <v>0</v>
      </c>
      <c r="E174" s="34">
        <f>SUM(E165:E173)</f>
        <v>0</v>
      </c>
    </row>
  </sheetData>
  <mergeCells count="6">
    <mergeCell ref="C150:E150"/>
    <mergeCell ref="C5:E5"/>
    <mergeCell ref="C34:E34"/>
    <mergeCell ref="C63:E63"/>
    <mergeCell ref="C92:E92"/>
    <mergeCell ref="C121:E1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Összesítő</vt:lpstr>
      <vt:lpstr>Január</vt:lpstr>
      <vt:lpstr>Február</vt:lpstr>
      <vt:lpstr>Március</vt:lpstr>
      <vt:lpstr>Április</vt:lpstr>
      <vt:lpstr>Május</vt:lpstr>
      <vt:lpstr>Június</vt:lpstr>
      <vt:lpstr>Július</vt:lpstr>
      <vt:lpstr>Augusztus</vt:lpstr>
      <vt:lpstr>Szeptember</vt:lpstr>
      <vt:lpstr>Október</vt:lpstr>
      <vt:lpstr>November</vt:lpstr>
      <vt:lpstr>December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xxx</cp:lastModifiedBy>
  <dcterms:created xsi:type="dcterms:W3CDTF">2014-01-19T09:41:07Z</dcterms:created>
  <dcterms:modified xsi:type="dcterms:W3CDTF">2014-01-19T18:25:48Z</dcterms:modified>
</cp:coreProperties>
</file>